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15" windowWidth="21720" windowHeight="13620" tabRatio="887"/>
  </bookViews>
  <sheets>
    <sheet name="Totals" sheetId="18" r:id="rId1"/>
    <sheet name="60-79" sheetId="5" r:id="rId2"/>
    <sheet name="80-99" sheetId="4" r:id="rId3"/>
    <sheet name="100-119" sheetId="6" r:id="rId4"/>
    <sheet name="120-139" sheetId="7" r:id="rId5"/>
    <sheet name="140-159" sheetId="8" r:id="rId6"/>
    <sheet name="1-1.9" sheetId="19" r:id="rId7"/>
    <sheet name="2-2.9" sheetId="9" r:id="rId8"/>
    <sheet name="3-3.9" sheetId="10" r:id="rId9"/>
    <sheet name="4-4.9" sheetId="11" r:id="rId10"/>
    <sheet name="5-5.9" sheetId="12" r:id="rId11"/>
    <sheet name="6-6.9" sheetId="13" r:id="rId12"/>
    <sheet name="10-14" sheetId="27" r:id="rId13"/>
    <sheet name="15-19" sheetId="28" r:id="rId14"/>
    <sheet name="20-24" sheetId="29" r:id="rId15"/>
    <sheet name="25-29" sheetId="30" r:id="rId16"/>
    <sheet name="30-34" sheetId="31" r:id="rId17"/>
    <sheet name="35-39" sheetId="32" r:id="rId18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4" i="19"/>
  <c r="I34"/>
  <c r="H34"/>
  <c r="G34"/>
  <c r="F34"/>
  <c r="I34" i="27"/>
  <c r="E34"/>
  <c r="H34"/>
  <c r="G34"/>
  <c r="F34"/>
  <c r="E34" i="6"/>
  <c r="I34"/>
  <c r="H34"/>
  <c r="G34"/>
  <c r="F34"/>
  <c r="E34" i="7"/>
  <c r="I34"/>
  <c r="H34"/>
  <c r="G34"/>
  <c r="F34"/>
  <c r="E34" i="8"/>
  <c r="I34"/>
  <c r="H34"/>
  <c r="G34"/>
  <c r="F34"/>
  <c r="I34" i="28"/>
  <c r="E34"/>
  <c r="H34"/>
  <c r="G34"/>
  <c r="F34"/>
  <c r="E34" i="9"/>
  <c r="I34"/>
  <c r="H34"/>
  <c r="G34"/>
  <c r="F34"/>
  <c r="I34" i="29"/>
  <c r="E34"/>
  <c r="H34"/>
  <c r="G34"/>
  <c r="F34"/>
  <c r="I34" i="30"/>
  <c r="E34"/>
  <c r="H34"/>
  <c r="G34"/>
  <c r="F34"/>
  <c r="E34" i="10"/>
  <c r="I34"/>
  <c r="H34"/>
  <c r="G34"/>
  <c r="F34"/>
  <c r="I34" i="31"/>
  <c r="E34"/>
  <c r="H34"/>
  <c r="G34"/>
  <c r="F34"/>
  <c r="I34" i="32"/>
  <c r="E34"/>
  <c r="H34"/>
  <c r="G34"/>
  <c r="F34"/>
  <c r="E34" i="11"/>
  <c r="I34"/>
  <c r="H34"/>
  <c r="G34"/>
  <c r="F34"/>
  <c r="E34" i="12"/>
  <c r="I34"/>
  <c r="H34"/>
  <c r="G34"/>
  <c r="F34"/>
  <c r="E34" i="13"/>
  <c r="I34"/>
  <c r="H34"/>
  <c r="G34"/>
  <c r="F34"/>
  <c r="E34" i="5"/>
  <c r="I34"/>
  <c r="H34"/>
  <c r="G34"/>
  <c r="F34"/>
  <c r="E34" i="4"/>
  <c r="I34"/>
  <c r="H34"/>
  <c r="G34"/>
  <c r="F34"/>
  <c r="F24" i="18"/>
  <c r="E24"/>
  <c r="F25"/>
  <c r="E25"/>
  <c r="F23"/>
  <c r="E23"/>
  <c r="F22"/>
  <c r="E22"/>
  <c r="F21"/>
  <c r="E21"/>
  <c r="F20"/>
  <c r="E20"/>
  <c r="F12"/>
  <c r="E12"/>
  <c r="F13"/>
  <c r="E13"/>
  <c r="F14"/>
  <c r="E14"/>
  <c r="F15"/>
  <c r="E15"/>
  <c r="F16"/>
  <c r="E16"/>
  <c r="F11"/>
  <c r="E11"/>
  <c r="F4"/>
  <c r="E4"/>
  <c r="F5"/>
  <c r="E5"/>
  <c r="F6"/>
  <c r="E6"/>
  <c r="F7"/>
  <c r="E7"/>
  <c r="F3"/>
  <c r="E3"/>
</calcChain>
</file>

<file path=xl/sharedStrings.xml><?xml version="1.0" encoding="utf-8"?>
<sst xmlns="http://schemas.openxmlformats.org/spreadsheetml/2006/main" count="741" uniqueCount="67">
  <si>
    <t>TOTAL YARDS</t>
    <phoneticPr fontId="7" type="noConversion"/>
  </si>
  <si>
    <t>ATTEMPTS</t>
    <phoneticPr fontId="7" type="noConversion"/>
  </si>
  <si>
    <t>Rk</t>
  </si>
  <si>
    <t>Tm</t>
  </si>
  <si>
    <t>From</t>
  </si>
  <si>
    <t>To</t>
  </si>
  <si>
    <t>W</t>
  </si>
  <si>
    <t>L</t>
  </si>
  <si>
    <t>T</t>
  </si>
  <si>
    <t>W-L%</t>
  </si>
  <si>
    <t>Count</t>
  </si>
  <si>
    <t>Denver Broncos</t>
  </si>
  <si>
    <t>Jacksonville Jaguars</t>
  </si>
  <si>
    <t>Minnesota Vikings</t>
  </si>
  <si>
    <t>Atlanta Falcons</t>
  </si>
  <si>
    <t>Kansas City Chiefs</t>
  </si>
  <si>
    <t>Baltimore Ravens</t>
  </si>
  <si>
    <t>Philadelphia Eagles</t>
  </si>
  <si>
    <t>Carolina Panthers</t>
  </si>
  <si>
    <t>New York Giants</t>
  </si>
  <si>
    <t>Pittsburgh Steelers</t>
  </si>
  <si>
    <t>New York Jets</t>
  </si>
  <si>
    <t>San Diego Chargers</t>
  </si>
  <si>
    <t>New England Patriots</t>
  </si>
  <si>
    <t>Seattle Seahawks</t>
  </si>
  <si>
    <t>Dallas Cowboys</t>
  </si>
  <si>
    <t>New Orleans Saints</t>
  </si>
  <si>
    <t>Washington Redskins</t>
  </si>
  <si>
    <t>Miami Dolphins</t>
  </si>
  <si>
    <t>Tennessee Titans</t>
  </si>
  <si>
    <t>San Francisco 49ers</t>
  </si>
  <si>
    <t>Houston Texans</t>
  </si>
  <si>
    <t>Buffalo Bills</t>
  </si>
  <si>
    <t>Green Bay Packers</t>
  </si>
  <si>
    <t>Chicago Bears</t>
  </si>
  <si>
    <t>Cincinnati Bengals</t>
  </si>
  <si>
    <t>Oakland Raiders</t>
  </si>
  <si>
    <t>Tampa Bay Buccaneers</t>
  </si>
  <si>
    <t>St. Louis Rams</t>
  </si>
  <si>
    <t>Indianapolis Colts</t>
  </si>
  <si>
    <t>Cleveland Browns</t>
  </si>
  <si>
    <t>Detroit Lions</t>
  </si>
  <si>
    <t>Arizona Cardinals</t>
  </si>
  <si>
    <t>GBP W-L%</t>
    <phoneticPr fontId="7" type="noConversion"/>
  </si>
  <si>
    <t>60-79</t>
    <phoneticPr fontId="7" type="noConversion"/>
  </si>
  <si>
    <t>80-99</t>
    <phoneticPr fontId="7" type="noConversion"/>
  </si>
  <si>
    <t>100-119</t>
    <phoneticPr fontId="7" type="noConversion"/>
  </si>
  <si>
    <t>120-139</t>
    <phoneticPr fontId="7" type="noConversion"/>
  </si>
  <si>
    <t>140-159</t>
    <phoneticPr fontId="7" type="noConversion"/>
  </si>
  <si>
    <t>COUNT</t>
    <phoneticPr fontId="7" type="noConversion"/>
  </si>
  <si>
    <t>GBP COUNT</t>
    <phoneticPr fontId="7" type="noConversion"/>
  </si>
  <si>
    <t>YDS/ATT</t>
    <phoneticPr fontId="7" type="noConversion"/>
  </si>
  <si>
    <t>2.0-2.9</t>
    <phoneticPr fontId="7" type="noConversion"/>
  </si>
  <si>
    <t>3.0-3.9</t>
    <phoneticPr fontId="7" type="noConversion"/>
  </si>
  <si>
    <t>4.0-4.9</t>
    <phoneticPr fontId="7" type="noConversion"/>
  </si>
  <si>
    <t>5.0-5.9</t>
    <phoneticPr fontId="7" type="noConversion"/>
  </si>
  <si>
    <t>1.0-1.9</t>
    <phoneticPr fontId="7" type="noConversion"/>
  </si>
  <si>
    <t>6.0-6.9</t>
    <phoneticPr fontId="7" type="noConversion"/>
  </si>
  <si>
    <t>10-14</t>
    <phoneticPr fontId="7" type="noConversion"/>
  </si>
  <si>
    <t>15-19</t>
    <phoneticPr fontId="7" type="noConversion"/>
  </si>
  <si>
    <t>20-24</t>
    <phoneticPr fontId="7" type="noConversion"/>
  </si>
  <si>
    <t>25-29</t>
    <phoneticPr fontId="7" type="noConversion"/>
  </si>
  <si>
    <t>30-34</t>
    <phoneticPr fontId="7" type="noConversion"/>
  </si>
  <si>
    <t>35-39</t>
    <phoneticPr fontId="7" type="noConversion"/>
  </si>
  <si>
    <t>TOTAL RUSHING YARDS PER GAME (2002-2011)</t>
  </si>
  <si>
    <t>AVERAGE YARDS PER ATTEMPT (2002-2011)</t>
  </si>
  <si>
    <t>TOTAL ATTEMPTS PER GAME (2002-2011)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</si>
</sst>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AA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Verdana"/>
    </font>
    <font>
      <b/>
      <sz val="11"/>
      <color indexed="8"/>
      <name val="Calibri"/>
    </font>
    <font>
      <b/>
      <sz val="10"/>
      <color indexed="8"/>
      <name val="Calibri"/>
      <family val="2"/>
    </font>
    <font>
      <b/>
      <sz val="10"/>
      <name val="Calibri"/>
    </font>
    <font>
      <sz val="10"/>
      <color indexed="8"/>
      <name val="Calibri"/>
      <family val="2"/>
    </font>
    <font>
      <u/>
      <sz val="10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10" fontId="3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2" applyFont="1" applyFill="1" applyAlignment="1" applyProtection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0" fontId="3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10" fontId="4" fillId="0" borderId="0" xfId="1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left"/>
    </xf>
    <xf numFmtId="0" fontId="3" fillId="2" borderId="0" xfId="0" applyFont="1" applyFill="1" applyAlignment="1">
      <alignment horizontal="center"/>
    </xf>
    <xf numFmtId="10" fontId="3" fillId="2" borderId="0" xfId="1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0" fontId="10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49" fontId="9" fillId="0" borderId="0" xfId="0" applyNumberFormat="1" applyFont="1"/>
    <xf numFmtId="49" fontId="0" fillId="0" borderId="0" xfId="0" applyNumberFormat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12" fillId="0" borderId="0" xfId="2" applyFont="1" applyFill="1" applyAlignment="1" applyProtection="1">
      <alignment horizontal="left"/>
    </xf>
    <xf numFmtId="0" fontId="11" fillId="0" borderId="0" xfId="0" applyFont="1" applyFill="1" applyAlignment="1">
      <alignment horizontal="center"/>
    </xf>
    <xf numFmtId="10" fontId="9" fillId="0" borderId="0" xfId="1" applyNumberFormat="1" applyFont="1" applyFill="1" applyAlignment="1">
      <alignment horizontal="center" vertical="center"/>
    </xf>
    <xf numFmtId="10" fontId="11" fillId="0" borderId="0" xfId="1" applyNumberFormat="1" applyFont="1" applyFill="1" applyAlignment="1">
      <alignment horizontal="center"/>
    </xf>
    <xf numFmtId="0" fontId="11" fillId="3" borderId="0" xfId="0" applyFont="1" applyFill="1" applyAlignment="1">
      <alignment horizontal="right"/>
    </xf>
    <xf numFmtId="0" fontId="12" fillId="3" borderId="0" xfId="2" applyFont="1" applyFill="1" applyAlignment="1" applyProtection="1">
      <alignment horizontal="left"/>
    </xf>
    <xf numFmtId="0" fontId="11" fillId="3" borderId="0" xfId="0" applyFont="1" applyFill="1" applyAlignment="1">
      <alignment horizontal="center"/>
    </xf>
    <xf numFmtId="10" fontId="11" fillId="3" borderId="0" xfId="1" applyNumberFormat="1" applyFont="1" applyFill="1" applyAlignment="1">
      <alignment horizontal="center"/>
    </xf>
    <xf numFmtId="10" fontId="9" fillId="0" borderId="0" xfId="1" applyNumberFormat="1" applyFont="1" applyFill="1" applyAlignment="1">
      <alignment horizontal="center" vertical="center"/>
    </xf>
    <xf numFmtId="10" fontId="11" fillId="0" borderId="0" xfId="1" applyNumberFormat="1" applyFont="1" applyFill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10" fontId="9" fillId="0" borderId="0" xfId="1" applyNumberFormat="1" applyFont="1" applyFill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/>
    </xf>
    <xf numFmtId="10" fontId="11" fillId="3" borderId="0" xfId="1" applyNumberFormat="1" applyFont="1" applyFill="1" applyAlignment="1">
      <alignment horizontal="center"/>
    </xf>
    <xf numFmtId="10" fontId="11" fillId="0" borderId="0" xfId="1" applyNumberFormat="1" applyFont="1" applyFill="1" applyAlignment="1">
      <alignment horizontal="center"/>
    </xf>
    <xf numFmtId="10" fontId="11" fillId="0" borderId="0" xfId="1" applyNumberFormat="1" applyFont="1" applyFill="1" applyAlignment="1">
      <alignment horizontal="center"/>
    </xf>
    <xf numFmtId="10" fontId="11" fillId="0" borderId="0" xfId="1" applyNumberFormat="1" applyFont="1" applyFill="1" applyAlignment="1">
      <alignment horizontal="center"/>
    </xf>
    <xf numFmtId="10" fontId="11" fillId="0" borderId="0" xfId="1" applyNumberFormat="1" applyFont="1" applyFill="1" applyAlignment="1">
      <alignment horizontal="center"/>
    </xf>
    <xf numFmtId="10" fontId="11" fillId="0" borderId="0" xfId="1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dal/" TargetMode="External"/><Relationship Id="rId13" Type="http://schemas.openxmlformats.org/officeDocument/2006/relationships/hyperlink" Target="http://www.pro-football-reference.com/teams/den/" TargetMode="External"/><Relationship Id="rId18" Type="http://schemas.openxmlformats.org/officeDocument/2006/relationships/hyperlink" Target="http://www.pro-football-reference.com/teams/atl/" TargetMode="External"/><Relationship Id="rId26" Type="http://schemas.openxmlformats.org/officeDocument/2006/relationships/hyperlink" Target="http://www.pro-football-reference.com/teams/oti/" TargetMode="External"/><Relationship Id="rId3" Type="http://schemas.openxmlformats.org/officeDocument/2006/relationships/hyperlink" Target="http://www.pro-football-reference.com/teams/cin/" TargetMode="External"/><Relationship Id="rId21" Type="http://schemas.openxmlformats.org/officeDocument/2006/relationships/hyperlink" Target="http://www.pro-football-reference.com/teams/cle/" TargetMode="External"/><Relationship Id="rId7" Type="http://schemas.openxmlformats.org/officeDocument/2006/relationships/hyperlink" Target="http://www.pro-football-reference.com/teams/buf/" TargetMode="External"/><Relationship Id="rId12" Type="http://schemas.openxmlformats.org/officeDocument/2006/relationships/hyperlink" Target="http://www.pro-football-reference.com/teams/sea/" TargetMode="External"/><Relationship Id="rId17" Type="http://schemas.openxmlformats.org/officeDocument/2006/relationships/hyperlink" Target="http://www.pro-football-reference.com/teams/ram/" TargetMode="External"/><Relationship Id="rId25" Type="http://schemas.openxmlformats.org/officeDocument/2006/relationships/hyperlink" Target="http://www.pro-football-reference.com/teams/kan/" TargetMode="External"/><Relationship Id="rId2" Type="http://schemas.openxmlformats.org/officeDocument/2006/relationships/hyperlink" Target="http://www.pro-football-reference.com/teams/min/" TargetMode="External"/><Relationship Id="rId16" Type="http://schemas.openxmlformats.org/officeDocument/2006/relationships/hyperlink" Target="http://www.pro-football-reference.com/teams/nyj/" TargetMode="External"/><Relationship Id="rId20" Type="http://schemas.openxmlformats.org/officeDocument/2006/relationships/hyperlink" Target="http://www.pro-football-reference.com/teams/sfo/" TargetMode="External"/><Relationship Id="rId29" Type="http://schemas.openxmlformats.org/officeDocument/2006/relationships/hyperlink" Target="http://www.pro-football-reference.com/teams/nor/" TargetMode="External"/><Relationship Id="rId1" Type="http://schemas.openxmlformats.org/officeDocument/2006/relationships/hyperlink" Target="http://www.pro-football-reference.com/teams/nwe/" TargetMode="External"/><Relationship Id="rId6" Type="http://schemas.openxmlformats.org/officeDocument/2006/relationships/hyperlink" Target="http://www.pro-football-reference.com/teams/nyg/" TargetMode="External"/><Relationship Id="rId11" Type="http://schemas.openxmlformats.org/officeDocument/2006/relationships/hyperlink" Target="http://www.pro-football-reference.com/teams/rai/" TargetMode="External"/><Relationship Id="rId24" Type="http://schemas.openxmlformats.org/officeDocument/2006/relationships/hyperlink" Target="http://www.pro-football-reference.com/teams/det/" TargetMode="External"/><Relationship Id="rId32" Type="http://schemas.openxmlformats.org/officeDocument/2006/relationships/hyperlink" Target="http://www.pro-football-reference.com/teams/crd/" TargetMode="External"/><Relationship Id="rId5" Type="http://schemas.openxmlformats.org/officeDocument/2006/relationships/hyperlink" Target="http://www.pro-football-reference.com/teams/mia/" TargetMode="External"/><Relationship Id="rId15" Type="http://schemas.openxmlformats.org/officeDocument/2006/relationships/hyperlink" Target="http://www.pro-football-reference.com/teams/pit/" TargetMode="External"/><Relationship Id="rId23" Type="http://schemas.openxmlformats.org/officeDocument/2006/relationships/hyperlink" Target="http://www.pro-football-reference.com/teams/clt/" TargetMode="External"/><Relationship Id="rId28" Type="http://schemas.openxmlformats.org/officeDocument/2006/relationships/hyperlink" Target="http://www.pro-football-reference.com/teams/htx/" TargetMode="External"/><Relationship Id="rId10" Type="http://schemas.openxmlformats.org/officeDocument/2006/relationships/hyperlink" Target="http://www.pro-football-reference.com/teams/was/" TargetMode="External"/><Relationship Id="rId19" Type="http://schemas.openxmlformats.org/officeDocument/2006/relationships/hyperlink" Target="http://www.pro-football-reference.com/teams/sdg/" TargetMode="External"/><Relationship Id="rId31" Type="http://schemas.openxmlformats.org/officeDocument/2006/relationships/hyperlink" Target="http://www.pro-football-reference.com/teams/car/" TargetMode="External"/><Relationship Id="rId4" Type="http://schemas.openxmlformats.org/officeDocument/2006/relationships/hyperlink" Target="http://www.pro-football-reference.com/teams/jax/" TargetMode="External"/><Relationship Id="rId9" Type="http://schemas.openxmlformats.org/officeDocument/2006/relationships/hyperlink" Target="http://www.pro-football-reference.com/teams/rav/" TargetMode="External"/><Relationship Id="rId14" Type="http://schemas.openxmlformats.org/officeDocument/2006/relationships/hyperlink" Target="http://www.pro-football-reference.com/teams/phi/" TargetMode="External"/><Relationship Id="rId22" Type="http://schemas.openxmlformats.org/officeDocument/2006/relationships/hyperlink" Target="http://www.pro-football-reference.com/teams/chi/" TargetMode="External"/><Relationship Id="rId27" Type="http://schemas.openxmlformats.org/officeDocument/2006/relationships/hyperlink" Target="http://www.pro-football-reference.com/teams/gnb/" TargetMode="External"/><Relationship Id="rId30" Type="http://schemas.openxmlformats.org/officeDocument/2006/relationships/hyperlink" Target="http://www.pro-football-reference.com/teams/tam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jax/" TargetMode="External"/><Relationship Id="rId13" Type="http://schemas.openxmlformats.org/officeDocument/2006/relationships/hyperlink" Target="http://www.pro-football-reference.com/teams/nor/" TargetMode="External"/><Relationship Id="rId18" Type="http://schemas.openxmlformats.org/officeDocument/2006/relationships/hyperlink" Target="http://www.pro-football-reference.com/teams/ram/" TargetMode="External"/><Relationship Id="rId26" Type="http://schemas.openxmlformats.org/officeDocument/2006/relationships/hyperlink" Target="http://www.pro-football-reference.com/teams/chi/" TargetMode="External"/><Relationship Id="rId3" Type="http://schemas.openxmlformats.org/officeDocument/2006/relationships/hyperlink" Target="http://www.pro-football-reference.com/teams/den/" TargetMode="External"/><Relationship Id="rId21" Type="http://schemas.openxmlformats.org/officeDocument/2006/relationships/hyperlink" Target="http://www.pro-football-reference.com/teams/dal/" TargetMode="External"/><Relationship Id="rId7" Type="http://schemas.openxmlformats.org/officeDocument/2006/relationships/hyperlink" Target="http://www.pro-football-reference.com/teams/gnb/" TargetMode="External"/><Relationship Id="rId12" Type="http://schemas.openxmlformats.org/officeDocument/2006/relationships/hyperlink" Target="http://www.pro-football-reference.com/teams/buf/" TargetMode="External"/><Relationship Id="rId17" Type="http://schemas.openxmlformats.org/officeDocument/2006/relationships/hyperlink" Target="http://www.pro-football-reference.com/teams/rai/" TargetMode="External"/><Relationship Id="rId25" Type="http://schemas.openxmlformats.org/officeDocument/2006/relationships/hyperlink" Target="http://www.pro-football-reference.com/teams/mia/" TargetMode="External"/><Relationship Id="rId2" Type="http://schemas.openxmlformats.org/officeDocument/2006/relationships/hyperlink" Target="http://www.pro-football-reference.com/teams/min/" TargetMode="External"/><Relationship Id="rId16" Type="http://schemas.openxmlformats.org/officeDocument/2006/relationships/hyperlink" Target="http://www.pro-football-reference.com/teams/nyj/" TargetMode="External"/><Relationship Id="rId20" Type="http://schemas.openxmlformats.org/officeDocument/2006/relationships/hyperlink" Target="http://www.pro-football-reference.com/teams/atl/" TargetMode="External"/><Relationship Id="rId29" Type="http://schemas.openxmlformats.org/officeDocument/2006/relationships/hyperlink" Target="http://www.pro-football-reference.com/teams/nwe/" TargetMode="External"/><Relationship Id="rId1" Type="http://schemas.openxmlformats.org/officeDocument/2006/relationships/hyperlink" Target="http://www.pro-football-reference.com/teams/kan/" TargetMode="External"/><Relationship Id="rId6" Type="http://schemas.openxmlformats.org/officeDocument/2006/relationships/hyperlink" Target="http://www.pro-football-reference.com/teams/sea/" TargetMode="External"/><Relationship Id="rId11" Type="http://schemas.openxmlformats.org/officeDocument/2006/relationships/hyperlink" Target="http://www.pro-football-reference.com/teams/nyg/" TargetMode="External"/><Relationship Id="rId24" Type="http://schemas.openxmlformats.org/officeDocument/2006/relationships/hyperlink" Target="http://www.pro-football-reference.com/teams/cle/" TargetMode="External"/><Relationship Id="rId32" Type="http://schemas.openxmlformats.org/officeDocument/2006/relationships/hyperlink" Target="http://www.pro-football-reference.com/teams/clt/" TargetMode="External"/><Relationship Id="rId5" Type="http://schemas.openxmlformats.org/officeDocument/2006/relationships/hyperlink" Target="http://www.pro-football-reference.com/teams/car/" TargetMode="External"/><Relationship Id="rId15" Type="http://schemas.openxmlformats.org/officeDocument/2006/relationships/hyperlink" Target="http://www.pro-football-reference.com/teams/htx/" TargetMode="External"/><Relationship Id="rId23" Type="http://schemas.openxmlformats.org/officeDocument/2006/relationships/hyperlink" Target="http://www.pro-football-reference.com/teams/tam/" TargetMode="External"/><Relationship Id="rId28" Type="http://schemas.openxmlformats.org/officeDocument/2006/relationships/hyperlink" Target="http://www.pro-football-reference.com/teams/cin/" TargetMode="External"/><Relationship Id="rId10" Type="http://schemas.openxmlformats.org/officeDocument/2006/relationships/hyperlink" Target="http://www.pro-football-reference.com/teams/sfo/" TargetMode="External"/><Relationship Id="rId19" Type="http://schemas.openxmlformats.org/officeDocument/2006/relationships/hyperlink" Target="http://www.pro-football-reference.com/teams/was/" TargetMode="External"/><Relationship Id="rId31" Type="http://schemas.openxmlformats.org/officeDocument/2006/relationships/hyperlink" Target="http://www.pro-football-reference.com/teams/det/" TargetMode="External"/><Relationship Id="rId4" Type="http://schemas.openxmlformats.org/officeDocument/2006/relationships/hyperlink" Target="http://www.pro-football-reference.com/teams/phi/" TargetMode="External"/><Relationship Id="rId9" Type="http://schemas.openxmlformats.org/officeDocument/2006/relationships/hyperlink" Target="http://www.pro-football-reference.com/teams/sdg/" TargetMode="External"/><Relationship Id="rId14" Type="http://schemas.openxmlformats.org/officeDocument/2006/relationships/hyperlink" Target="http://www.pro-football-reference.com/teams/oti/" TargetMode="External"/><Relationship Id="rId22" Type="http://schemas.openxmlformats.org/officeDocument/2006/relationships/hyperlink" Target="http://www.pro-football-reference.com/teams/pit/" TargetMode="External"/><Relationship Id="rId27" Type="http://schemas.openxmlformats.org/officeDocument/2006/relationships/hyperlink" Target="http://www.pro-football-reference.com/teams/crd/" TargetMode="External"/><Relationship Id="rId30" Type="http://schemas.openxmlformats.org/officeDocument/2006/relationships/hyperlink" Target="http://www.pro-football-reference.com/teams/rav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clt/" TargetMode="External"/><Relationship Id="rId13" Type="http://schemas.openxmlformats.org/officeDocument/2006/relationships/hyperlink" Target="http://www.pro-football-reference.com/teams/crd/" TargetMode="External"/><Relationship Id="rId18" Type="http://schemas.openxmlformats.org/officeDocument/2006/relationships/hyperlink" Target="http://www.pro-football-reference.com/teams/dal/" TargetMode="External"/><Relationship Id="rId26" Type="http://schemas.openxmlformats.org/officeDocument/2006/relationships/hyperlink" Target="http://www.pro-football-reference.com/teams/gnb/" TargetMode="External"/><Relationship Id="rId3" Type="http://schemas.openxmlformats.org/officeDocument/2006/relationships/hyperlink" Target="http://www.pro-football-reference.com/teams/rai/" TargetMode="External"/><Relationship Id="rId21" Type="http://schemas.openxmlformats.org/officeDocument/2006/relationships/hyperlink" Target="http://www.pro-football-reference.com/teams/htx/" TargetMode="External"/><Relationship Id="rId7" Type="http://schemas.openxmlformats.org/officeDocument/2006/relationships/hyperlink" Target="http://www.pro-football-reference.com/teams/sfo/" TargetMode="External"/><Relationship Id="rId12" Type="http://schemas.openxmlformats.org/officeDocument/2006/relationships/hyperlink" Target="http://www.pro-football-reference.com/teams/buf/" TargetMode="External"/><Relationship Id="rId17" Type="http://schemas.openxmlformats.org/officeDocument/2006/relationships/hyperlink" Target="http://www.pro-football-reference.com/teams/car/" TargetMode="External"/><Relationship Id="rId25" Type="http://schemas.openxmlformats.org/officeDocument/2006/relationships/hyperlink" Target="http://www.pro-football-reference.com/teams/det/" TargetMode="External"/><Relationship Id="rId2" Type="http://schemas.openxmlformats.org/officeDocument/2006/relationships/hyperlink" Target="http://www.pro-football-reference.com/teams/phi/" TargetMode="External"/><Relationship Id="rId16" Type="http://schemas.openxmlformats.org/officeDocument/2006/relationships/hyperlink" Target="http://www.pro-football-reference.com/teams/rav/" TargetMode="External"/><Relationship Id="rId20" Type="http://schemas.openxmlformats.org/officeDocument/2006/relationships/hyperlink" Target="http://www.pro-football-reference.com/teams/tam/" TargetMode="External"/><Relationship Id="rId29" Type="http://schemas.openxmlformats.org/officeDocument/2006/relationships/hyperlink" Target="http://www.pro-football-reference.com/teams/cin/" TargetMode="External"/><Relationship Id="rId1" Type="http://schemas.openxmlformats.org/officeDocument/2006/relationships/hyperlink" Target="http://www.pro-football-reference.com/teams/atl/" TargetMode="External"/><Relationship Id="rId6" Type="http://schemas.openxmlformats.org/officeDocument/2006/relationships/hyperlink" Target="http://www.pro-football-reference.com/teams/nyg/" TargetMode="External"/><Relationship Id="rId11" Type="http://schemas.openxmlformats.org/officeDocument/2006/relationships/hyperlink" Target="http://www.pro-football-reference.com/teams/sea/" TargetMode="External"/><Relationship Id="rId24" Type="http://schemas.openxmlformats.org/officeDocument/2006/relationships/hyperlink" Target="http://www.pro-football-reference.com/teams/was/" TargetMode="External"/><Relationship Id="rId32" Type="http://schemas.openxmlformats.org/officeDocument/2006/relationships/hyperlink" Target="http://www.pro-football-reference.com/teams/cle/" TargetMode="External"/><Relationship Id="rId5" Type="http://schemas.openxmlformats.org/officeDocument/2006/relationships/hyperlink" Target="http://www.pro-football-reference.com/teams/den/" TargetMode="External"/><Relationship Id="rId15" Type="http://schemas.openxmlformats.org/officeDocument/2006/relationships/hyperlink" Target="http://www.pro-football-reference.com/teams/oti/" TargetMode="External"/><Relationship Id="rId23" Type="http://schemas.openxmlformats.org/officeDocument/2006/relationships/hyperlink" Target="http://www.pro-football-reference.com/teams/sdg/" TargetMode="External"/><Relationship Id="rId28" Type="http://schemas.openxmlformats.org/officeDocument/2006/relationships/hyperlink" Target="http://www.pro-football-reference.com/teams/chi/" TargetMode="External"/><Relationship Id="rId10" Type="http://schemas.openxmlformats.org/officeDocument/2006/relationships/hyperlink" Target="http://www.pro-football-reference.com/teams/min/" TargetMode="External"/><Relationship Id="rId19" Type="http://schemas.openxmlformats.org/officeDocument/2006/relationships/hyperlink" Target="http://www.pro-football-reference.com/teams/pit/" TargetMode="External"/><Relationship Id="rId31" Type="http://schemas.openxmlformats.org/officeDocument/2006/relationships/hyperlink" Target="http://www.pro-football-reference.com/teams/ram/" TargetMode="External"/><Relationship Id="rId4" Type="http://schemas.openxmlformats.org/officeDocument/2006/relationships/hyperlink" Target="http://www.pro-football-reference.com/teams/nor/" TargetMode="External"/><Relationship Id="rId9" Type="http://schemas.openxmlformats.org/officeDocument/2006/relationships/hyperlink" Target="http://www.pro-football-reference.com/teams/kan/" TargetMode="External"/><Relationship Id="rId14" Type="http://schemas.openxmlformats.org/officeDocument/2006/relationships/hyperlink" Target="http://www.pro-football-reference.com/teams/jax/" TargetMode="External"/><Relationship Id="rId22" Type="http://schemas.openxmlformats.org/officeDocument/2006/relationships/hyperlink" Target="http://www.pro-football-reference.com/teams/mia/" TargetMode="External"/><Relationship Id="rId27" Type="http://schemas.openxmlformats.org/officeDocument/2006/relationships/hyperlink" Target="http://www.pro-football-reference.com/teams/nwe/" TargetMode="External"/><Relationship Id="rId30" Type="http://schemas.openxmlformats.org/officeDocument/2006/relationships/hyperlink" Target="http://www.pro-football-reference.com/teams/nyj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sea/" TargetMode="External"/><Relationship Id="rId13" Type="http://schemas.openxmlformats.org/officeDocument/2006/relationships/hyperlink" Target="http://www.pro-football-reference.com/teams/car/" TargetMode="External"/><Relationship Id="rId18" Type="http://schemas.openxmlformats.org/officeDocument/2006/relationships/hyperlink" Target="http://www.pro-football-reference.com/teams/cle/" TargetMode="External"/><Relationship Id="rId26" Type="http://schemas.openxmlformats.org/officeDocument/2006/relationships/hyperlink" Target="http://www.pro-football-reference.com/teams/atl/" TargetMode="External"/><Relationship Id="rId3" Type="http://schemas.openxmlformats.org/officeDocument/2006/relationships/hyperlink" Target="http://www.pro-football-reference.com/teams/det/" TargetMode="External"/><Relationship Id="rId21" Type="http://schemas.openxmlformats.org/officeDocument/2006/relationships/hyperlink" Target="http://www.pro-football-reference.com/teams/mia/" TargetMode="External"/><Relationship Id="rId7" Type="http://schemas.openxmlformats.org/officeDocument/2006/relationships/hyperlink" Target="http://www.pro-football-reference.com/teams/clt/" TargetMode="External"/><Relationship Id="rId12" Type="http://schemas.openxmlformats.org/officeDocument/2006/relationships/hyperlink" Target="http://www.pro-football-reference.com/teams/was/" TargetMode="External"/><Relationship Id="rId17" Type="http://schemas.openxmlformats.org/officeDocument/2006/relationships/hyperlink" Target="http://www.pro-football-reference.com/teams/sfo/" TargetMode="External"/><Relationship Id="rId25" Type="http://schemas.openxmlformats.org/officeDocument/2006/relationships/hyperlink" Target="http://www.pro-football-reference.com/teams/sdg/" TargetMode="External"/><Relationship Id="rId2" Type="http://schemas.openxmlformats.org/officeDocument/2006/relationships/hyperlink" Target="http://www.pro-football-reference.com/teams/rai/" TargetMode="External"/><Relationship Id="rId16" Type="http://schemas.openxmlformats.org/officeDocument/2006/relationships/hyperlink" Target="http://www.pro-football-reference.com/teams/phi/" TargetMode="External"/><Relationship Id="rId20" Type="http://schemas.openxmlformats.org/officeDocument/2006/relationships/hyperlink" Target="http://www.pro-football-reference.com/teams/den/" TargetMode="External"/><Relationship Id="rId29" Type="http://schemas.openxmlformats.org/officeDocument/2006/relationships/hyperlink" Target="http://www.pro-football-reference.com/teams/min/" TargetMode="External"/><Relationship Id="rId1" Type="http://schemas.openxmlformats.org/officeDocument/2006/relationships/hyperlink" Target="http://www.pro-football-reference.com/teams/crd/" TargetMode="External"/><Relationship Id="rId6" Type="http://schemas.openxmlformats.org/officeDocument/2006/relationships/hyperlink" Target="http://www.pro-football-reference.com/teams/tam/" TargetMode="External"/><Relationship Id="rId11" Type="http://schemas.openxmlformats.org/officeDocument/2006/relationships/hyperlink" Target="http://www.pro-football-reference.com/teams/ram/" TargetMode="External"/><Relationship Id="rId24" Type="http://schemas.openxmlformats.org/officeDocument/2006/relationships/hyperlink" Target="http://www.pro-football-reference.com/teams/nyg/" TargetMode="External"/><Relationship Id="rId32" Type="http://schemas.openxmlformats.org/officeDocument/2006/relationships/hyperlink" Target="http://www.pro-football-reference.com/teams/pit/" TargetMode="External"/><Relationship Id="rId5" Type="http://schemas.openxmlformats.org/officeDocument/2006/relationships/hyperlink" Target="http://www.pro-football-reference.com/teams/nor/" TargetMode="External"/><Relationship Id="rId15" Type="http://schemas.openxmlformats.org/officeDocument/2006/relationships/hyperlink" Target="http://www.pro-football-reference.com/teams/nyj/" TargetMode="External"/><Relationship Id="rId23" Type="http://schemas.openxmlformats.org/officeDocument/2006/relationships/hyperlink" Target="http://www.pro-football-reference.com/teams/jax/" TargetMode="External"/><Relationship Id="rId28" Type="http://schemas.openxmlformats.org/officeDocument/2006/relationships/hyperlink" Target="http://www.pro-football-reference.com/teams/kan/" TargetMode="External"/><Relationship Id="rId10" Type="http://schemas.openxmlformats.org/officeDocument/2006/relationships/hyperlink" Target="http://www.pro-football-reference.com/teams/oti/" TargetMode="External"/><Relationship Id="rId19" Type="http://schemas.openxmlformats.org/officeDocument/2006/relationships/hyperlink" Target="http://www.pro-football-reference.com/teams/dal/" TargetMode="External"/><Relationship Id="rId31" Type="http://schemas.openxmlformats.org/officeDocument/2006/relationships/hyperlink" Target="http://www.pro-football-reference.com/teams/cin/" TargetMode="External"/><Relationship Id="rId4" Type="http://schemas.openxmlformats.org/officeDocument/2006/relationships/hyperlink" Target="http://www.pro-football-reference.com/teams/chi/" TargetMode="External"/><Relationship Id="rId9" Type="http://schemas.openxmlformats.org/officeDocument/2006/relationships/hyperlink" Target="http://www.pro-football-reference.com/teams/buf/" TargetMode="External"/><Relationship Id="rId14" Type="http://schemas.openxmlformats.org/officeDocument/2006/relationships/hyperlink" Target="http://www.pro-football-reference.com/teams/gnb/" TargetMode="External"/><Relationship Id="rId22" Type="http://schemas.openxmlformats.org/officeDocument/2006/relationships/hyperlink" Target="http://www.pro-football-reference.com/teams/rav/" TargetMode="External"/><Relationship Id="rId27" Type="http://schemas.openxmlformats.org/officeDocument/2006/relationships/hyperlink" Target="http://www.pro-football-reference.com/teams/htx/" TargetMode="External"/><Relationship Id="rId30" Type="http://schemas.openxmlformats.org/officeDocument/2006/relationships/hyperlink" Target="http://www.pro-football-reference.com/teams/nwe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buf/" TargetMode="External"/><Relationship Id="rId13" Type="http://schemas.openxmlformats.org/officeDocument/2006/relationships/hyperlink" Target="http://www.pro-football-reference.com/teams/kan/" TargetMode="External"/><Relationship Id="rId18" Type="http://schemas.openxmlformats.org/officeDocument/2006/relationships/hyperlink" Target="http://www.pro-football-reference.com/teams/sea/" TargetMode="External"/><Relationship Id="rId26" Type="http://schemas.openxmlformats.org/officeDocument/2006/relationships/hyperlink" Target="http://www.pro-football-reference.com/teams/den/" TargetMode="External"/><Relationship Id="rId3" Type="http://schemas.openxmlformats.org/officeDocument/2006/relationships/hyperlink" Target="http://www.pro-football-reference.com/teams/sfo/" TargetMode="External"/><Relationship Id="rId21" Type="http://schemas.openxmlformats.org/officeDocument/2006/relationships/hyperlink" Target="http://www.pro-football-reference.com/teams/min/" TargetMode="External"/><Relationship Id="rId7" Type="http://schemas.openxmlformats.org/officeDocument/2006/relationships/hyperlink" Target="http://www.pro-football-reference.com/teams/phi/" TargetMode="External"/><Relationship Id="rId12" Type="http://schemas.openxmlformats.org/officeDocument/2006/relationships/hyperlink" Target="http://www.pro-football-reference.com/teams/cin/" TargetMode="External"/><Relationship Id="rId17" Type="http://schemas.openxmlformats.org/officeDocument/2006/relationships/hyperlink" Target="http://www.pro-football-reference.com/teams/oti/" TargetMode="External"/><Relationship Id="rId25" Type="http://schemas.openxmlformats.org/officeDocument/2006/relationships/hyperlink" Target="http://www.pro-football-reference.com/teams/chi/" TargetMode="External"/><Relationship Id="rId2" Type="http://schemas.openxmlformats.org/officeDocument/2006/relationships/hyperlink" Target="http://www.pro-football-reference.com/teams/crd/" TargetMode="External"/><Relationship Id="rId16" Type="http://schemas.openxmlformats.org/officeDocument/2006/relationships/hyperlink" Target="http://www.pro-football-reference.com/teams/nyg/" TargetMode="External"/><Relationship Id="rId20" Type="http://schemas.openxmlformats.org/officeDocument/2006/relationships/hyperlink" Target="http://www.pro-football-reference.com/teams/htx/" TargetMode="External"/><Relationship Id="rId29" Type="http://schemas.openxmlformats.org/officeDocument/2006/relationships/hyperlink" Target="http://www.pro-football-reference.com/teams/atl/" TargetMode="External"/><Relationship Id="rId1" Type="http://schemas.openxmlformats.org/officeDocument/2006/relationships/hyperlink" Target="http://www.pro-football-reference.com/teams/det/" TargetMode="External"/><Relationship Id="rId6" Type="http://schemas.openxmlformats.org/officeDocument/2006/relationships/hyperlink" Target="http://www.pro-football-reference.com/teams/cle/" TargetMode="External"/><Relationship Id="rId11" Type="http://schemas.openxmlformats.org/officeDocument/2006/relationships/hyperlink" Target="http://www.pro-football-reference.com/teams/was/" TargetMode="External"/><Relationship Id="rId24" Type="http://schemas.openxmlformats.org/officeDocument/2006/relationships/hyperlink" Target="http://www.pro-football-reference.com/teams/mia/" TargetMode="External"/><Relationship Id="rId32" Type="http://schemas.openxmlformats.org/officeDocument/2006/relationships/hyperlink" Target="http://www.pro-football-reference.com/teams/rav/" TargetMode="External"/><Relationship Id="rId5" Type="http://schemas.openxmlformats.org/officeDocument/2006/relationships/hyperlink" Target="http://www.pro-football-reference.com/teams/clt/" TargetMode="External"/><Relationship Id="rId15" Type="http://schemas.openxmlformats.org/officeDocument/2006/relationships/hyperlink" Target="http://www.pro-football-reference.com/teams/car/" TargetMode="External"/><Relationship Id="rId23" Type="http://schemas.openxmlformats.org/officeDocument/2006/relationships/hyperlink" Target="http://www.pro-football-reference.com/teams/sdg/" TargetMode="External"/><Relationship Id="rId28" Type="http://schemas.openxmlformats.org/officeDocument/2006/relationships/hyperlink" Target="http://www.pro-football-reference.com/teams/jax/" TargetMode="External"/><Relationship Id="rId10" Type="http://schemas.openxmlformats.org/officeDocument/2006/relationships/hyperlink" Target="http://www.pro-football-reference.com/teams/tam/" TargetMode="External"/><Relationship Id="rId19" Type="http://schemas.openxmlformats.org/officeDocument/2006/relationships/hyperlink" Target="http://www.pro-football-reference.com/teams/nwe/" TargetMode="External"/><Relationship Id="rId31" Type="http://schemas.openxmlformats.org/officeDocument/2006/relationships/hyperlink" Target="http://www.pro-football-reference.com/teams/nyj/" TargetMode="External"/><Relationship Id="rId4" Type="http://schemas.openxmlformats.org/officeDocument/2006/relationships/hyperlink" Target="http://www.pro-football-reference.com/teams/ram/" TargetMode="External"/><Relationship Id="rId9" Type="http://schemas.openxmlformats.org/officeDocument/2006/relationships/hyperlink" Target="http://www.pro-football-reference.com/teams/gnb/" TargetMode="External"/><Relationship Id="rId14" Type="http://schemas.openxmlformats.org/officeDocument/2006/relationships/hyperlink" Target="http://www.pro-football-reference.com/teams/rai/" TargetMode="External"/><Relationship Id="rId22" Type="http://schemas.openxmlformats.org/officeDocument/2006/relationships/hyperlink" Target="http://www.pro-football-reference.com/teams/pit/" TargetMode="External"/><Relationship Id="rId27" Type="http://schemas.openxmlformats.org/officeDocument/2006/relationships/hyperlink" Target="http://www.pro-football-reference.com/teams/nor/" TargetMode="External"/><Relationship Id="rId30" Type="http://schemas.openxmlformats.org/officeDocument/2006/relationships/hyperlink" Target="http://www.pro-football-reference.com/teams/dal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dal/" TargetMode="External"/><Relationship Id="rId13" Type="http://schemas.openxmlformats.org/officeDocument/2006/relationships/hyperlink" Target="http://www.pro-football-reference.com/teams/sfo/" TargetMode="External"/><Relationship Id="rId18" Type="http://schemas.openxmlformats.org/officeDocument/2006/relationships/hyperlink" Target="http://www.pro-football-reference.com/teams/chi/" TargetMode="External"/><Relationship Id="rId26" Type="http://schemas.openxmlformats.org/officeDocument/2006/relationships/hyperlink" Target="http://www.pro-football-reference.com/teams/sdg/" TargetMode="External"/><Relationship Id="rId3" Type="http://schemas.openxmlformats.org/officeDocument/2006/relationships/hyperlink" Target="http://www.pro-football-reference.com/teams/ram/" TargetMode="External"/><Relationship Id="rId21" Type="http://schemas.openxmlformats.org/officeDocument/2006/relationships/hyperlink" Target="http://www.pro-football-reference.com/teams/den/" TargetMode="External"/><Relationship Id="rId7" Type="http://schemas.openxmlformats.org/officeDocument/2006/relationships/hyperlink" Target="http://www.pro-football-reference.com/teams/phi/" TargetMode="External"/><Relationship Id="rId12" Type="http://schemas.openxmlformats.org/officeDocument/2006/relationships/hyperlink" Target="http://www.pro-football-reference.com/teams/sea/" TargetMode="External"/><Relationship Id="rId17" Type="http://schemas.openxmlformats.org/officeDocument/2006/relationships/hyperlink" Target="http://www.pro-football-reference.com/teams/htx/" TargetMode="External"/><Relationship Id="rId25" Type="http://schemas.openxmlformats.org/officeDocument/2006/relationships/hyperlink" Target="http://www.pro-football-reference.com/teams/rav/" TargetMode="External"/><Relationship Id="rId2" Type="http://schemas.openxmlformats.org/officeDocument/2006/relationships/hyperlink" Target="http://www.pro-football-reference.com/teams/nor/" TargetMode="External"/><Relationship Id="rId16" Type="http://schemas.openxmlformats.org/officeDocument/2006/relationships/hyperlink" Target="http://www.pro-football-reference.com/teams/tam/" TargetMode="External"/><Relationship Id="rId20" Type="http://schemas.openxmlformats.org/officeDocument/2006/relationships/hyperlink" Target="http://www.pro-football-reference.com/teams/was/" TargetMode="External"/><Relationship Id="rId29" Type="http://schemas.openxmlformats.org/officeDocument/2006/relationships/hyperlink" Target="http://www.pro-football-reference.com/teams/nyj/" TargetMode="External"/><Relationship Id="rId1" Type="http://schemas.openxmlformats.org/officeDocument/2006/relationships/hyperlink" Target="http://www.pro-football-reference.com/teams/det/" TargetMode="External"/><Relationship Id="rId6" Type="http://schemas.openxmlformats.org/officeDocument/2006/relationships/hyperlink" Target="http://www.pro-football-reference.com/teams/crd/" TargetMode="External"/><Relationship Id="rId11" Type="http://schemas.openxmlformats.org/officeDocument/2006/relationships/hyperlink" Target="http://www.pro-football-reference.com/teams/cin/" TargetMode="External"/><Relationship Id="rId24" Type="http://schemas.openxmlformats.org/officeDocument/2006/relationships/hyperlink" Target="http://www.pro-football-reference.com/teams/nwe/" TargetMode="External"/><Relationship Id="rId32" Type="http://schemas.openxmlformats.org/officeDocument/2006/relationships/hyperlink" Target="http://www.pro-football-reference.com/teams/pit/" TargetMode="External"/><Relationship Id="rId5" Type="http://schemas.openxmlformats.org/officeDocument/2006/relationships/hyperlink" Target="http://www.pro-football-reference.com/teams/clt/" TargetMode="External"/><Relationship Id="rId15" Type="http://schemas.openxmlformats.org/officeDocument/2006/relationships/hyperlink" Target="http://www.pro-football-reference.com/teams/rai/" TargetMode="External"/><Relationship Id="rId23" Type="http://schemas.openxmlformats.org/officeDocument/2006/relationships/hyperlink" Target="http://www.pro-football-reference.com/teams/kan/" TargetMode="External"/><Relationship Id="rId28" Type="http://schemas.openxmlformats.org/officeDocument/2006/relationships/hyperlink" Target="http://www.pro-football-reference.com/teams/jax/" TargetMode="External"/><Relationship Id="rId10" Type="http://schemas.openxmlformats.org/officeDocument/2006/relationships/hyperlink" Target="http://www.pro-football-reference.com/teams/buf/" TargetMode="External"/><Relationship Id="rId19" Type="http://schemas.openxmlformats.org/officeDocument/2006/relationships/hyperlink" Target="http://www.pro-football-reference.com/teams/min/" TargetMode="External"/><Relationship Id="rId31" Type="http://schemas.openxmlformats.org/officeDocument/2006/relationships/hyperlink" Target="http://www.pro-football-reference.com/teams/oti/" TargetMode="External"/><Relationship Id="rId4" Type="http://schemas.openxmlformats.org/officeDocument/2006/relationships/hyperlink" Target="http://www.pro-football-reference.com/teams/cle/" TargetMode="External"/><Relationship Id="rId9" Type="http://schemas.openxmlformats.org/officeDocument/2006/relationships/hyperlink" Target="http://www.pro-football-reference.com/teams/gnb/" TargetMode="External"/><Relationship Id="rId14" Type="http://schemas.openxmlformats.org/officeDocument/2006/relationships/hyperlink" Target="http://www.pro-football-reference.com/teams/mia/" TargetMode="External"/><Relationship Id="rId22" Type="http://schemas.openxmlformats.org/officeDocument/2006/relationships/hyperlink" Target="http://www.pro-football-reference.com/teams/atl/" TargetMode="External"/><Relationship Id="rId27" Type="http://schemas.openxmlformats.org/officeDocument/2006/relationships/hyperlink" Target="http://www.pro-football-reference.com/teams/nyg/" TargetMode="External"/><Relationship Id="rId30" Type="http://schemas.openxmlformats.org/officeDocument/2006/relationships/hyperlink" Target="http://www.pro-football-reference.com/teams/car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cle/" TargetMode="External"/><Relationship Id="rId13" Type="http://schemas.openxmlformats.org/officeDocument/2006/relationships/hyperlink" Target="http://www.pro-football-reference.com/teams/car/" TargetMode="External"/><Relationship Id="rId18" Type="http://schemas.openxmlformats.org/officeDocument/2006/relationships/hyperlink" Target="http://www.pro-football-reference.com/teams/atl/" TargetMode="External"/><Relationship Id="rId26" Type="http://schemas.openxmlformats.org/officeDocument/2006/relationships/hyperlink" Target="http://www.pro-football-reference.com/teams/den/" TargetMode="External"/><Relationship Id="rId3" Type="http://schemas.openxmlformats.org/officeDocument/2006/relationships/hyperlink" Target="http://www.pro-football-reference.com/teams/htx/" TargetMode="External"/><Relationship Id="rId21" Type="http://schemas.openxmlformats.org/officeDocument/2006/relationships/hyperlink" Target="http://www.pro-football-reference.com/teams/oti/" TargetMode="External"/><Relationship Id="rId7" Type="http://schemas.openxmlformats.org/officeDocument/2006/relationships/hyperlink" Target="http://www.pro-football-reference.com/teams/nwe/" TargetMode="External"/><Relationship Id="rId12" Type="http://schemas.openxmlformats.org/officeDocument/2006/relationships/hyperlink" Target="http://www.pro-football-reference.com/teams/tam/" TargetMode="External"/><Relationship Id="rId17" Type="http://schemas.openxmlformats.org/officeDocument/2006/relationships/hyperlink" Target="http://www.pro-football-reference.com/teams/rai/" TargetMode="External"/><Relationship Id="rId25" Type="http://schemas.openxmlformats.org/officeDocument/2006/relationships/hyperlink" Target="http://www.pro-football-reference.com/teams/crd/" TargetMode="External"/><Relationship Id="rId2" Type="http://schemas.openxmlformats.org/officeDocument/2006/relationships/hyperlink" Target="http://www.pro-football-reference.com/teams/nor/" TargetMode="External"/><Relationship Id="rId16" Type="http://schemas.openxmlformats.org/officeDocument/2006/relationships/hyperlink" Target="http://www.pro-football-reference.com/teams/det/" TargetMode="External"/><Relationship Id="rId20" Type="http://schemas.openxmlformats.org/officeDocument/2006/relationships/hyperlink" Target="http://www.pro-football-reference.com/teams/mia/" TargetMode="External"/><Relationship Id="rId29" Type="http://schemas.openxmlformats.org/officeDocument/2006/relationships/hyperlink" Target="http://www.pro-football-reference.com/teams/kan/" TargetMode="External"/><Relationship Id="rId1" Type="http://schemas.openxmlformats.org/officeDocument/2006/relationships/hyperlink" Target="http://www.pro-football-reference.com/teams/nyg/" TargetMode="External"/><Relationship Id="rId6" Type="http://schemas.openxmlformats.org/officeDocument/2006/relationships/hyperlink" Target="http://www.pro-football-reference.com/teams/clt/" TargetMode="External"/><Relationship Id="rId11" Type="http://schemas.openxmlformats.org/officeDocument/2006/relationships/hyperlink" Target="http://www.pro-football-reference.com/teams/sfo/" TargetMode="External"/><Relationship Id="rId24" Type="http://schemas.openxmlformats.org/officeDocument/2006/relationships/hyperlink" Target="http://www.pro-football-reference.com/teams/cin/" TargetMode="External"/><Relationship Id="rId32" Type="http://schemas.openxmlformats.org/officeDocument/2006/relationships/hyperlink" Target="http://www.pro-football-reference.com/teams/rav/" TargetMode="External"/><Relationship Id="rId5" Type="http://schemas.openxmlformats.org/officeDocument/2006/relationships/hyperlink" Target="http://www.pro-football-reference.com/teams/phi/" TargetMode="External"/><Relationship Id="rId15" Type="http://schemas.openxmlformats.org/officeDocument/2006/relationships/hyperlink" Target="http://www.pro-football-reference.com/teams/gnb/" TargetMode="External"/><Relationship Id="rId23" Type="http://schemas.openxmlformats.org/officeDocument/2006/relationships/hyperlink" Target="http://www.pro-football-reference.com/teams/sdg/" TargetMode="External"/><Relationship Id="rId28" Type="http://schemas.openxmlformats.org/officeDocument/2006/relationships/hyperlink" Target="http://www.pro-football-reference.com/teams/was/" TargetMode="External"/><Relationship Id="rId10" Type="http://schemas.openxmlformats.org/officeDocument/2006/relationships/hyperlink" Target="http://www.pro-football-reference.com/teams/pit/" TargetMode="External"/><Relationship Id="rId19" Type="http://schemas.openxmlformats.org/officeDocument/2006/relationships/hyperlink" Target="http://www.pro-football-reference.com/teams/jax/" TargetMode="External"/><Relationship Id="rId31" Type="http://schemas.openxmlformats.org/officeDocument/2006/relationships/hyperlink" Target="http://www.pro-football-reference.com/teams/sea/" TargetMode="External"/><Relationship Id="rId4" Type="http://schemas.openxmlformats.org/officeDocument/2006/relationships/hyperlink" Target="http://www.pro-football-reference.com/teams/nyj/" TargetMode="External"/><Relationship Id="rId9" Type="http://schemas.openxmlformats.org/officeDocument/2006/relationships/hyperlink" Target="http://www.pro-football-reference.com/teams/dal/" TargetMode="External"/><Relationship Id="rId14" Type="http://schemas.openxmlformats.org/officeDocument/2006/relationships/hyperlink" Target="http://www.pro-football-reference.com/teams/chi/" TargetMode="External"/><Relationship Id="rId22" Type="http://schemas.openxmlformats.org/officeDocument/2006/relationships/hyperlink" Target="http://www.pro-football-reference.com/teams/ram/" TargetMode="External"/><Relationship Id="rId27" Type="http://schemas.openxmlformats.org/officeDocument/2006/relationships/hyperlink" Target="http://www.pro-football-reference.com/teams/buf/" TargetMode="External"/><Relationship Id="rId30" Type="http://schemas.openxmlformats.org/officeDocument/2006/relationships/hyperlink" Target="http://www.pro-football-reference.com/teams/min/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nyj/" TargetMode="External"/><Relationship Id="rId13" Type="http://schemas.openxmlformats.org/officeDocument/2006/relationships/hyperlink" Target="http://www.pro-football-reference.com/teams/oti/" TargetMode="External"/><Relationship Id="rId18" Type="http://schemas.openxmlformats.org/officeDocument/2006/relationships/hyperlink" Target="http://www.pro-football-reference.com/teams/car/" TargetMode="External"/><Relationship Id="rId26" Type="http://schemas.openxmlformats.org/officeDocument/2006/relationships/hyperlink" Target="http://www.pro-football-reference.com/teams/ram/" TargetMode="External"/><Relationship Id="rId3" Type="http://schemas.openxmlformats.org/officeDocument/2006/relationships/hyperlink" Target="http://www.pro-football-reference.com/teams/sea/" TargetMode="External"/><Relationship Id="rId21" Type="http://schemas.openxmlformats.org/officeDocument/2006/relationships/hyperlink" Target="http://www.pro-football-reference.com/teams/was/" TargetMode="External"/><Relationship Id="rId7" Type="http://schemas.openxmlformats.org/officeDocument/2006/relationships/hyperlink" Target="http://www.pro-football-reference.com/teams/nwe/" TargetMode="External"/><Relationship Id="rId12" Type="http://schemas.openxmlformats.org/officeDocument/2006/relationships/hyperlink" Target="http://www.pro-football-reference.com/teams/pit/" TargetMode="External"/><Relationship Id="rId17" Type="http://schemas.openxmlformats.org/officeDocument/2006/relationships/hyperlink" Target="http://www.pro-football-reference.com/teams/nyg/" TargetMode="External"/><Relationship Id="rId25" Type="http://schemas.openxmlformats.org/officeDocument/2006/relationships/hyperlink" Target="http://www.pro-football-reference.com/teams/nor/" TargetMode="External"/><Relationship Id="rId2" Type="http://schemas.openxmlformats.org/officeDocument/2006/relationships/hyperlink" Target="http://www.pro-football-reference.com/teams/rav/" TargetMode="External"/><Relationship Id="rId16" Type="http://schemas.openxmlformats.org/officeDocument/2006/relationships/hyperlink" Target="http://www.pro-football-reference.com/teams/den/" TargetMode="External"/><Relationship Id="rId20" Type="http://schemas.openxmlformats.org/officeDocument/2006/relationships/hyperlink" Target="http://www.pro-football-reference.com/teams/htx/" TargetMode="External"/><Relationship Id="rId29" Type="http://schemas.openxmlformats.org/officeDocument/2006/relationships/hyperlink" Target="http://www.pro-football-reference.com/teams/rai/" TargetMode="External"/><Relationship Id="rId1" Type="http://schemas.openxmlformats.org/officeDocument/2006/relationships/hyperlink" Target="http://www.pro-football-reference.com/teams/min/" TargetMode="External"/><Relationship Id="rId6" Type="http://schemas.openxmlformats.org/officeDocument/2006/relationships/hyperlink" Target="http://www.pro-football-reference.com/teams/cin/" TargetMode="External"/><Relationship Id="rId11" Type="http://schemas.openxmlformats.org/officeDocument/2006/relationships/hyperlink" Target="http://www.pro-football-reference.com/teams/gnb/" TargetMode="External"/><Relationship Id="rId24" Type="http://schemas.openxmlformats.org/officeDocument/2006/relationships/hyperlink" Target="http://www.pro-football-reference.com/teams/atl/" TargetMode="External"/><Relationship Id="rId32" Type="http://schemas.openxmlformats.org/officeDocument/2006/relationships/hyperlink" Target="http://www.pro-football-reference.com/teams/sfo/" TargetMode="External"/><Relationship Id="rId5" Type="http://schemas.openxmlformats.org/officeDocument/2006/relationships/hyperlink" Target="http://www.pro-football-reference.com/teams/chi/" TargetMode="External"/><Relationship Id="rId15" Type="http://schemas.openxmlformats.org/officeDocument/2006/relationships/hyperlink" Target="http://www.pro-football-reference.com/teams/clt/" TargetMode="External"/><Relationship Id="rId23" Type="http://schemas.openxmlformats.org/officeDocument/2006/relationships/hyperlink" Target="http://www.pro-football-reference.com/teams/tam/" TargetMode="External"/><Relationship Id="rId28" Type="http://schemas.openxmlformats.org/officeDocument/2006/relationships/hyperlink" Target="http://www.pro-football-reference.com/teams/buf/" TargetMode="External"/><Relationship Id="rId10" Type="http://schemas.openxmlformats.org/officeDocument/2006/relationships/hyperlink" Target="http://www.pro-football-reference.com/teams/sdg/" TargetMode="External"/><Relationship Id="rId19" Type="http://schemas.openxmlformats.org/officeDocument/2006/relationships/hyperlink" Target="http://www.pro-football-reference.com/teams/dal/" TargetMode="External"/><Relationship Id="rId31" Type="http://schemas.openxmlformats.org/officeDocument/2006/relationships/hyperlink" Target="http://www.pro-football-reference.com/teams/det/" TargetMode="External"/><Relationship Id="rId4" Type="http://schemas.openxmlformats.org/officeDocument/2006/relationships/hyperlink" Target="http://www.pro-football-reference.com/teams/jax/" TargetMode="External"/><Relationship Id="rId9" Type="http://schemas.openxmlformats.org/officeDocument/2006/relationships/hyperlink" Target="http://www.pro-football-reference.com/teams/phi/" TargetMode="External"/><Relationship Id="rId14" Type="http://schemas.openxmlformats.org/officeDocument/2006/relationships/hyperlink" Target="http://www.pro-football-reference.com/teams/kan/" TargetMode="External"/><Relationship Id="rId22" Type="http://schemas.openxmlformats.org/officeDocument/2006/relationships/hyperlink" Target="http://www.pro-football-reference.com/teams/mia/" TargetMode="External"/><Relationship Id="rId27" Type="http://schemas.openxmlformats.org/officeDocument/2006/relationships/hyperlink" Target="http://www.pro-football-reference.com/teams/crd/" TargetMode="External"/><Relationship Id="rId30" Type="http://schemas.openxmlformats.org/officeDocument/2006/relationships/hyperlink" Target="http://www.pro-football-reference.com/teams/cle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nyg/" TargetMode="External"/><Relationship Id="rId13" Type="http://schemas.openxmlformats.org/officeDocument/2006/relationships/hyperlink" Target="http://www.pro-football-reference.com/teams/gnb/" TargetMode="External"/><Relationship Id="rId18" Type="http://schemas.openxmlformats.org/officeDocument/2006/relationships/hyperlink" Target="http://www.pro-football-reference.com/teams/chi/" TargetMode="External"/><Relationship Id="rId26" Type="http://schemas.openxmlformats.org/officeDocument/2006/relationships/hyperlink" Target="http://www.pro-football-reference.com/teams/rai/" TargetMode="External"/><Relationship Id="rId3" Type="http://schemas.openxmlformats.org/officeDocument/2006/relationships/hyperlink" Target="http://www.pro-football-reference.com/teams/car/" TargetMode="External"/><Relationship Id="rId21" Type="http://schemas.openxmlformats.org/officeDocument/2006/relationships/hyperlink" Target="http://www.pro-football-reference.com/teams/sea/" TargetMode="External"/><Relationship Id="rId7" Type="http://schemas.openxmlformats.org/officeDocument/2006/relationships/hyperlink" Target="http://www.pro-football-reference.com/teams/nwe/" TargetMode="External"/><Relationship Id="rId12" Type="http://schemas.openxmlformats.org/officeDocument/2006/relationships/hyperlink" Target="http://www.pro-football-reference.com/teams/min/" TargetMode="External"/><Relationship Id="rId17" Type="http://schemas.openxmlformats.org/officeDocument/2006/relationships/hyperlink" Target="http://www.pro-football-reference.com/teams/nyj/" TargetMode="External"/><Relationship Id="rId25" Type="http://schemas.openxmlformats.org/officeDocument/2006/relationships/hyperlink" Target="http://www.pro-football-reference.com/teams/ram/" TargetMode="External"/><Relationship Id="rId2" Type="http://schemas.openxmlformats.org/officeDocument/2006/relationships/hyperlink" Target="http://www.pro-football-reference.com/teams/kan/" TargetMode="External"/><Relationship Id="rId16" Type="http://schemas.openxmlformats.org/officeDocument/2006/relationships/hyperlink" Target="http://www.pro-football-reference.com/teams/mia/" TargetMode="External"/><Relationship Id="rId20" Type="http://schemas.openxmlformats.org/officeDocument/2006/relationships/hyperlink" Target="http://www.pro-football-reference.com/teams/was/" TargetMode="External"/><Relationship Id="rId29" Type="http://schemas.openxmlformats.org/officeDocument/2006/relationships/hyperlink" Target="http://www.pro-football-reference.com/teams/crd/" TargetMode="External"/><Relationship Id="rId1" Type="http://schemas.openxmlformats.org/officeDocument/2006/relationships/hyperlink" Target="http://www.pro-football-reference.com/teams/atl/" TargetMode="External"/><Relationship Id="rId6" Type="http://schemas.openxmlformats.org/officeDocument/2006/relationships/hyperlink" Target="http://www.pro-football-reference.com/teams/rav/" TargetMode="External"/><Relationship Id="rId11" Type="http://schemas.openxmlformats.org/officeDocument/2006/relationships/hyperlink" Target="http://www.pro-football-reference.com/teams/buf/" TargetMode="External"/><Relationship Id="rId24" Type="http://schemas.openxmlformats.org/officeDocument/2006/relationships/hyperlink" Target="http://www.pro-football-reference.com/teams/cin/" TargetMode="External"/><Relationship Id="rId32" Type="http://schemas.openxmlformats.org/officeDocument/2006/relationships/hyperlink" Target="http://www.pro-football-reference.com/teams/det/" TargetMode="External"/><Relationship Id="rId5" Type="http://schemas.openxmlformats.org/officeDocument/2006/relationships/hyperlink" Target="http://www.pro-football-reference.com/teams/oti/" TargetMode="External"/><Relationship Id="rId15" Type="http://schemas.openxmlformats.org/officeDocument/2006/relationships/hyperlink" Target="http://www.pro-football-reference.com/teams/jax/" TargetMode="External"/><Relationship Id="rId23" Type="http://schemas.openxmlformats.org/officeDocument/2006/relationships/hyperlink" Target="http://www.pro-football-reference.com/teams/sfo/" TargetMode="External"/><Relationship Id="rId28" Type="http://schemas.openxmlformats.org/officeDocument/2006/relationships/hyperlink" Target="http://www.pro-football-reference.com/teams/clt/" TargetMode="External"/><Relationship Id="rId10" Type="http://schemas.openxmlformats.org/officeDocument/2006/relationships/hyperlink" Target="http://www.pro-football-reference.com/teams/den/" TargetMode="External"/><Relationship Id="rId19" Type="http://schemas.openxmlformats.org/officeDocument/2006/relationships/hyperlink" Target="http://www.pro-football-reference.com/teams/htx/" TargetMode="External"/><Relationship Id="rId31" Type="http://schemas.openxmlformats.org/officeDocument/2006/relationships/hyperlink" Target="http://www.pro-football-reference.com/teams/phi/" TargetMode="External"/><Relationship Id="rId4" Type="http://schemas.openxmlformats.org/officeDocument/2006/relationships/hyperlink" Target="http://www.pro-football-reference.com/teams/pit/" TargetMode="External"/><Relationship Id="rId9" Type="http://schemas.openxmlformats.org/officeDocument/2006/relationships/hyperlink" Target="http://www.pro-football-reference.com/teams/sdg/" TargetMode="External"/><Relationship Id="rId14" Type="http://schemas.openxmlformats.org/officeDocument/2006/relationships/hyperlink" Target="http://www.pro-football-reference.com/teams/dal/" TargetMode="External"/><Relationship Id="rId22" Type="http://schemas.openxmlformats.org/officeDocument/2006/relationships/hyperlink" Target="http://www.pro-football-reference.com/teams/nor/" TargetMode="External"/><Relationship Id="rId27" Type="http://schemas.openxmlformats.org/officeDocument/2006/relationships/hyperlink" Target="http://www.pro-football-reference.com/teams/tam/" TargetMode="External"/><Relationship Id="rId30" Type="http://schemas.openxmlformats.org/officeDocument/2006/relationships/hyperlink" Target="http://www.pro-football-reference.com/teams/cl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cle/" TargetMode="External"/><Relationship Id="rId13" Type="http://schemas.openxmlformats.org/officeDocument/2006/relationships/hyperlink" Target="http://www.pro-football-reference.com/teams/was/" TargetMode="External"/><Relationship Id="rId18" Type="http://schemas.openxmlformats.org/officeDocument/2006/relationships/hyperlink" Target="http://www.pro-football-reference.com/teams/nwe/" TargetMode="External"/><Relationship Id="rId26" Type="http://schemas.openxmlformats.org/officeDocument/2006/relationships/hyperlink" Target="http://www.pro-football-reference.com/teams/nyg/" TargetMode="External"/><Relationship Id="rId3" Type="http://schemas.openxmlformats.org/officeDocument/2006/relationships/hyperlink" Target="http://www.pro-football-reference.com/teams/crd/" TargetMode="External"/><Relationship Id="rId21" Type="http://schemas.openxmlformats.org/officeDocument/2006/relationships/hyperlink" Target="http://www.pro-football-reference.com/teams/phi/" TargetMode="External"/><Relationship Id="rId7" Type="http://schemas.openxmlformats.org/officeDocument/2006/relationships/hyperlink" Target="http://www.pro-football-reference.com/teams/ram/" TargetMode="External"/><Relationship Id="rId12" Type="http://schemas.openxmlformats.org/officeDocument/2006/relationships/hyperlink" Target="http://www.pro-football-reference.com/teams/pit/" TargetMode="External"/><Relationship Id="rId17" Type="http://schemas.openxmlformats.org/officeDocument/2006/relationships/hyperlink" Target="http://www.pro-football-reference.com/teams/sfo/" TargetMode="External"/><Relationship Id="rId25" Type="http://schemas.openxmlformats.org/officeDocument/2006/relationships/hyperlink" Target="http://www.pro-football-reference.com/teams/atl/" TargetMode="External"/><Relationship Id="rId2" Type="http://schemas.openxmlformats.org/officeDocument/2006/relationships/hyperlink" Target="http://www.pro-football-reference.com/teams/mia/" TargetMode="External"/><Relationship Id="rId16" Type="http://schemas.openxmlformats.org/officeDocument/2006/relationships/hyperlink" Target="http://www.pro-football-reference.com/teams/dal/" TargetMode="External"/><Relationship Id="rId20" Type="http://schemas.openxmlformats.org/officeDocument/2006/relationships/hyperlink" Target="http://www.pro-football-reference.com/teams/buf/" TargetMode="External"/><Relationship Id="rId29" Type="http://schemas.openxmlformats.org/officeDocument/2006/relationships/hyperlink" Target="http://www.pro-football-reference.com/teams/den/" TargetMode="External"/><Relationship Id="rId1" Type="http://schemas.openxmlformats.org/officeDocument/2006/relationships/hyperlink" Target="http://www.pro-football-reference.com/teams/clt/" TargetMode="External"/><Relationship Id="rId6" Type="http://schemas.openxmlformats.org/officeDocument/2006/relationships/hyperlink" Target="http://www.pro-football-reference.com/teams/cin/" TargetMode="External"/><Relationship Id="rId11" Type="http://schemas.openxmlformats.org/officeDocument/2006/relationships/hyperlink" Target="http://www.pro-football-reference.com/teams/htx/" TargetMode="External"/><Relationship Id="rId24" Type="http://schemas.openxmlformats.org/officeDocument/2006/relationships/hyperlink" Target="http://www.pro-football-reference.com/teams/oti/" TargetMode="External"/><Relationship Id="rId32" Type="http://schemas.openxmlformats.org/officeDocument/2006/relationships/hyperlink" Target="http://www.pro-football-reference.com/teams/jax/" TargetMode="External"/><Relationship Id="rId5" Type="http://schemas.openxmlformats.org/officeDocument/2006/relationships/hyperlink" Target="http://www.pro-football-reference.com/teams/sdg/" TargetMode="External"/><Relationship Id="rId15" Type="http://schemas.openxmlformats.org/officeDocument/2006/relationships/hyperlink" Target="http://www.pro-football-reference.com/teams/gnb/" TargetMode="External"/><Relationship Id="rId23" Type="http://schemas.openxmlformats.org/officeDocument/2006/relationships/hyperlink" Target="http://www.pro-football-reference.com/teams/nor/" TargetMode="External"/><Relationship Id="rId28" Type="http://schemas.openxmlformats.org/officeDocument/2006/relationships/hyperlink" Target="http://www.pro-football-reference.com/teams/nyj/" TargetMode="External"/><Relationship Id="rId10" Type="http://schemas.openxmlformats.org/officeDocument/2006/relationships/hyperlink" Target="http://www.pro-football-reference.com/teams/tam/" TargetMode="External"/><Relationship Id="rId19" Type="http://schemas.openxmlformats.org/officeDocument/2006/relationships/hyperlink" Target="http://www.pro-football-reference.com/teams/rav/" TargetMode="External"/><Relationship Id="rId31" Type="http://schemas.openxmlformats.org/officeDocument/2006/relationships/hyperlink" Target="http://www.pro-football-reference.com/teams/sea/" TargetMode="External"/><Relationship Id="rId4" Type="http://schemas.openxmlformats.org/officeDocument/2006/relationships/hyperlink" Target="http://www.pro-football-reference.com/teams/det/" TargetMode="External"/><Relationship Id="rId9" Type="http://schemas.openxmlformats.org/officeDocument/2006/relationships/hyperlink" Target="http://www.pro-football-reference.com/teams/car/" TargetMode="External"/><Relationship Id="rId14" Type="http://schemas.openxmlformats.org/officeDocument/2006/relationships/hyperlink" Target="http://www.pro-football-reference.com/teams/chi/" TargetMode="External"/><Relationship Id="rId22" Type="http://schemas.openxmlformats.org/officeDocument/2006/relationships/hyperlink" Target="http://www.pro-football-reference.com/teams/rai/" TargetMode="External"/><Relationship Id="rId27" Type="http://schemas.openxmlformats.org/officeDocument/2006/relationships/hyperlink" Target="http://www.pro-football-reference.com/teams/kan/" TargetMode="External"/><Relationship Id="rId30" Type="http://schemas.openxmlformats.org/officeDocument/2006/relationships/hyperlink" Target="http://www.pro-football-reference.com/teams/min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htx/" TargetMode="External"/><Relationship Id="rId13" Type="http://schemas.openxmlformats.org/officeDocument/2006/relationships/hyperlink" Target="http://www.pro-football-reference.com/teams/atl/" TargetMode="External"/><Relationship Id="rId18" Type="http://schemas.openxmlformats.org/officeDocument/2006/relationships/hyperlink" Target="http://www.pro-football-reference.com/teams/tam/" TargetMode="External"/><Relationship Id="rId26" Type="http://schemas.openxmlformats.org/officeDocument/2006/relationships/hyperlink" Target="http://www.pro-football-reference.com/teams/jax/" TargetMode="External"/><Relationship Id="rId3" Type="http://schemas.openxmlformats.org/officeDocument/2006/relationships/hyperlink" Target="http://www.pro-football-reference.com/teams/clt/" TargetMode="External"/><Relationship Id="rId21" Type="http://schemas.openxmlformats.org/officeDocument/2006/relationships/hyperlink" Target="http://www.pro-football-reference.com/teams/phi/" TargetMode="External"/><Relationship Id="rId7" Type="http://schemas.openxmlformats.org/officeDocument/2006/relationships/hyperlink" Target="http://www.pro-football-reference.com/teams/buf/" TargetMode="External"/><Relationship Id="rId12" Type="http://schemas.openxmlformats.org/officeDocument/2006/relationships/hyperlink" Target="http://www.pro-football-reference.com/teams/cin/" TargetMode="External"/><Relationship Id="rId17" Type="http://schemas.openxmlformats.org/officeDocument/2006/relationships/hyperlink" Target="http://www.pro-football-reference.com/teams/sea/" TargetMode="External"/><Relationship Id="rId25" Type="http://schemas.openxmlformats.org/officeDocument/2006/relationships/hyperlink" Target="http://www.pro-football-reference.com/teams/was/" TargetMode="External"/><Relationship Id="rId2" Type="http://schemas.openxmlformats.org/officeDocument/2006/relationships/hyperlink" Target="http://www.pro-football-reference.com/teams/gnb/" TargetMode="External"/><Relationship Id="rId16" Type="http://schemas.openxmlformats.org/officeDocument/2006/relationships/hyperlink" Target="http://www.pro-football-reference.com/teams/nyj/" TargetMode="External"/><Relationship Id="rId20" Type="http://schemas.openxmlformats.org/officeDocument/2006/relationships/hyperlink" Target="http://www.pro-football-reference.com/teams/sdg/" TargetMode="External"/><Relationship Id="rId29" Type="http://schemas.openxmlformats.org/officeDocument/2006/relationships/hyperlink" Target="http://www.pro-football-reference.com/teams/rav/" TargetMode="External"/><Relationship Id="rId1" Type="http://schemas.openxmlformats.org/officeDocument/2006/relationships/hyperlink" Target="http://www.pro-football-reference.com/teams/cle/" TargetMode="External"/><Relationship Id="rId6" Type="http://schemas.openxmlformats.org/officeDocument/2006/relationships/hyperlink" Target="http://www.pro-football-reference.com/teams/nyg/" TargetMode="External"/><Relationship Id="rId11" Type="http://schemas.openxmlformats.org/officeDocument/2006/relationships/hyperlink" Target="http://www.pro-football-reference.com/teams/dal/" TargetMode="External"/><Relationship Id="rId24" Type="http://schemas.openxmlformats.org/officeDocument/2006/relationships/hyperlink" Target="http://www.pro-football-reference.com/teams/sfo/" TargetMode="External"/><Relationship Id="rId32" Type="http://schemas.openxmlformats.org/officeDocument/2006/relationships/hyperlink" Target="http://www.pro-football-reference.com/teams/den/" TargetMode="External"/><Relationship Id="rId5" Type="http://schemas.openxmlformats.org/officeDocument/2006/relationships/hyperlink" Target="http://www.pro-football-reference.com/teams/nwe/" TargetMode="External"/><Relationship Id="rId15" Type="http://schemas.openxmlformats.org/officeDocument/2006/relationships/hyperlink" Target="http://www.pro-football-reference.com/teams/det/" TargetMode="External"/><Relationship Id="rId23" Type="http://schemas.openxmlformats.org/officeDocument/2006/relationships/hyperlink" Target="http://www.pro-football-reference.com/teams/min/" TargetMode="External"/><Relationship Id="rId28" Type="http://schemas.openxmlformats.org/officeDocument/2006/relationships/hyperlink" Target="http://www.pro-football-reference.com/teams/nor/" TargetMode="External"/><Relationship Id="rId10" Type="http://schemas.openxmlformats.org/officeDocument/2006/relationships/hyperlink" Target="http://www.pro-football-reference.com/teams/rai/" TargetMode="External"/><Relationship Id="rId19" Type="http://schemas.openxmlformats.org/officeDocument/2006/relationships/hyperlink" Target="http://www.pro-football-reference.com/teams/ram/" TargetMode="External"/><Relationship Id="rId31" Type="http://schemas.openxmlformats.org/officeDocument/2006/relationships/hyperlink" Target="http://www.pro-football-reference.com/teams/car/" TargetMode="External"/><Relationship Id="rId4" Type="http://schemas.openxmlformats.org/officeDocument/2006/relationships/hyperlink" Target="http://www.pro-football-reference.com/teams/crd/" TargetMode="External"/><Relationship Id="rId9" Type="http://schemas.openxmlformats.org/officeDocument/2006/relationships/hyperlink" Target="http://www.pro-football-reference.com/teams/oti/" TargetMode="External"/><Relationship Id="rId14" Type="http://schemas.openxmlformats.org/officeDocument/2006/relationships/hyperlink" Target="http://www.pro-football-reference.com/teams/chi/" TargetMode="External"/><Relationship Id="rId22" Type="http://schemas.openxmlformats.org/officeDocument/2006/relationships/hyperlink" Target="http://www.pro-football-reference.com/teams/pit/" TargetMode="External"/><Relationship Id="rId27" Type="http://schemas.openxmlformats.org/officeDocument/2006/relationships/hyperlink" Target="http://www.pro-football-reference.com/teams/mia/" TargetMode="External"/><Relationship Id="rId30" Type="http://schemas.openxmlformats.org/officeDocument/2006/relationships/hyperlink" Target="http://www.pro-football-reference.com/teams/kan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ram/" TargetMode="External"/><Relationship Id="rId13" Type="http://schemas.openxmlformats.org/officeDocument/2006/relationships/hyperlink" Target="http://www.pro-football-reference.com/teams/cin/" TargetMode="External"/><Relationship Id="rId18" Type="http://schemas.openxmlformats.org/officeDocument/2006/relationships/hyperlink" Target="http://www.pro-football-reference.com/teams/chi/" TargetMode="External"/><Relationship Id="rId26" Type="http://schemas.openxmlformats.org/officeDocument/2006/relationships/hyperlink" Target="http://www.pro-football-reference.com/teams/was/" TargetMode="External"/><Relationship Id="rId3" Type="http://schemas.openxmlformats.org/officeDocument/2006/relationships/hyperlink" Target="http://www.pro-football-reference.com/teams/dal/" TargetMode="External"/><Relationship Id="rId21" Type="http://schemas.openxmlformats.org/officeDocument/2006/relationships/hyperlink" Target="http://www.pro-football-reference.com/teams/pit/" TargetMode="External"/><Relationship Id="rId7" Type="http://schemas.openxmlformats.org/officeDocument/2006/relationships/hyperlink" Target="http://www.pro-football-reference.com/teams/nyj/" TargetMode="External"/><Relationship Id="rId12" Type="http://schemas.openxmlformats.org/officeDocument/2006/relationships/hyperlink" Target="http://www.pro-football-reference.com/teams/buf/" TargetMode="External"/><Relationship Id="rId17" Type="http://schemas.openxmlformats.org/officeDocument/2006/relationships/hyperlink" Target="http://www.pro-football-reference.com/teams/sfo/" TargetMode="External"/><Relationship Id="rId25" Type="http://schemas.openxmlformats.org/officeDocument/2006/relationships/hyperlink" Target="http://www.pro-football-reference.com/teams/tam/" TargetMode="External"/><Relationship Id="rId2" Type="http://schemas.openxmlformats.org/officeDocument/2006/relationships/hyperlink" Target="http://www.pro-football-reference.com/teams/rav/" TargetMode="External"/><Relationship Id="rId16" Type="http://schemas.openxmlformats.org/officeDocument/2006/relationships/hyperlink" Target="http://www.pro-football-reference.com/teams/htx/" TargetMode="External"/><Relationship Id="rId20" Type="http://schemas.openxmlformats.org/officeDocument/2006/relationships/hyperlink" Target="http://www.pro-football-reference.com/teams/den/" TargetMode="External"/><Relationship Id="rId29" Type="http://schemas.openxmlformats.org/officeDocument/2006/relationships/hyperlink" Target="http://www.pro-football-reference.com/teams/oti/" TargetMode="External"/><Relationship Id="rId1" Type="http://schemas.openxmlformats.org/officeDocument/2006/relationships/hyperlink" Target="http://www.pro-football-reference.com/teams/nyg/" TargetMode="External"/><Relationship Id="rId6" Type="http://schemas.openxmlformats.org/officeDocument/2006/relationships/hyperlink" Target="http://www.pro-football-reference.com/teams/gnb/" TargetMode="External"/><Relationship Id="rId11" Type="http://schemas.openxmlformats.org/officeDocument/2006/relationships/hyperlink" Target="http://www.pro-football-reference.com/teams/phi/" TargetMode="External"/><Relationship Id="rId24" Type="http://schemas.openxmlformats.org/officeDocument/2006/relationships/hyperlink" Target="http://www.pro-football-reference.com/teams/kan/" TargetMode="External"/><Relationship Id="rId32" Type="http://schemas.openxmlformats.org/officeDocument/2006/relationships/hyperlink" Target="http://www.pro-football-reference.com/teams/cle/" TargetMode="External"/><Relationship Id="rId5" Type="http://schemas.openxmlformats.org/officeDocument/2006/relationships/hyperlink" Target="http://www.pro-football-reference.com/teams/car/" TargetMode="External"/><Relationship Id="rId15" Type="http://schemas.openxmlformats.org/officeDocument/2006/relationships/hyperlink" Target="http://www.pro-football-reference.com/teams/det/" TargetMode="External"/><Relationship Id="rId23" Type="http://schemas.openxmlformats.org/officeDocument/2006/relationships/hyperlink" Target="http://www.pro-football-reference.com/teams/sea/" TargetMode="External"/><Relationship Id="rId28" Type="http://schemas.openxmlformats.org/officeDocument/2006/relationships/hyperlink" Target="http://www.pro-football-reference.com/teams/min/" TargetMode="External"/><Relationship Id="rId10" Type="http://schemas.openxmlformats.org/officeDocument/2006/relationships/hyperlink" Target="http://www.pro-football-reference.com/teams/nwe/" TargetMode="External"/><Relationship Id="rId19" Type="http://schemas.openxmlformats.org/officeDocument/2006/relationships/hyperlink" Target="http://www.pro-football-reference.com/teams/jax/" TargetMode="External"/><Relationship Id="rId31" Type="http://schemas.openxmlformats.org/officeDocument/2006/relationships/hyperlink" Target="http://www.pro-football-reference.com/teams/rai/" TargetMode="External"/><Relationship Id="rId4" Type="http://schemas.openxmlformats.org/officeDocument/2006/relationships/hyperlink" Target="http://www.pro-football-reference.com/teams/nor/" TargetMode="External"/><Relationship Id="rId9" Type="http://schemas.openxmlformats.org/officeDocument/2006/relationships/hyperlink" Target="http://www.pro-football-reference.com/teams/crd/" TargetMode="External"/><Relationship Id="rId14" Type="http://schemas.openxmlformats.org/officeDocument/2006/relationships/hyperlink" Target="http://www.pro-football-reference.com/teams/clt/" TargetMode="External"/><Relationship Id="rId22" Type="http://schemas.openxmlformats.org/officeDocument/2006/relationships/hyperlink" Target="http://www.pro-football-reference.com/teams/sdg/" TargetMode="External"/><Relationship Id="rId27" Type="http://schemas.openxmlformats.org/officeDocument/2006/relationships/hyperlink" Target="http://www.pro-football-reference.com/teams/atl/" TargetMode="External"/><Relationship Id="rId30" Type="http://schemas.openxmlformats.org/officeDocument/2006/relationships/hyperlink" Target="http://www.pro-football-reference.com/teams/mia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kan/" TargetMode="External"/><Relationship Id="rId13" Type="http://schemas.openxmlformats.org/officeDocument/2006/relationships/hyperlink" Target="http://www.pro-football-reference.com/teams/ram/" TargetMode="External"/><Relationship Id="rId18" Type="http://schemas.openxmlformats.org/officeDocument/2006/relationships/hyperlink" Target="http://www.pro-football-reference.com/teams/rav/" TargetMode="External"/><Relationship Id="rId26" Type="http://schemas.openxmlformats.org/officeDocument/2006/relationships/hyperlink" Target="http://www.pro-football-reference.com/teams/buf/" TargetMode="External"/><Relationship Id="rId3" Type="http://schemas.openxmlformats.org/officeDocument/2006/relationships/hyperlink" Target="http://www.pro-football-reference.com/teams/sea/" TargetMode="External"/><Relationship Id="rId21" Type="http://schemas.openxmlformats.org/officeDocument/2006/relationships/hyperlink" Target="http://www.pro-football-reference.com/teams/dal/" TargetMode="External"/><Relationship Id="rId7" Type="http://schemas.openxmlformats.org/officeDocument/2006/relationships/hyperlink" Target="http://www.pro-football-reference.com/teams/chi/" TargetMode="External"/><Relationship Id="rId12" Type="http://schemas.openxmlformats.org/officeDocument/2006/relationships/hyperlink" Target="http://www.pro-football-reference.com/teams/mia/" TargetMode="External"/><Relationship Id="rId17" Type="http://schemas.openxmlformats.org/officeDocument/2006/relationships/hyperlink" Target="http://www.pro-football-reference.com/teams/nyg/" TargetMode="External"/><Relationship Id="rId25" Type="http://schemas.openxmlformats.org/officeDocument/2006/relationships/hyperlink" Target="http://www.pro-football-reference.com/teams/det/" TargetMode="External"/><Relationship Id="rId2" Type="http://schemas.openxmlformats.org/officeDocument/2006/relationships/hyperlink" Target="http://www.pro-football-reference.com/teams/min/" TargetMode="External"/><Relationship Id="rId16" Type="http://schemas.openxmlformats.org/officeDocument/2006/relationships/hyperlink" Target="http://www.pro-football-reference.com/teams/gnb/" TargetMode="External"/><Relationship Id="rId20" Type="http://schemas.openxmlformats.org/officeDocument/2006/relationships/hyperlink" Target="http://www.pro-football-reference.com/teams/atl/" TargetMode="External"/><Relationship Id="rId29" Type="http://schemas.openxmlformats.org/officeDocument/2006/relationships/hyperlink" Target="http://www.pro-football-reference.com/teams/cle/" TargetMode="External"/><Relationship Id="rId1" Type="http://schemas.openxmlformats.org/officeDocument/2006/relationships/hyperlink" Target="http://www.pro-football-reference.com/teams/jax/" TargetMode="External"/><Relationship Id="rId6" Type="http://schemas.openxmlformats.org/officeDocument/2006/relationships/hyperlink" Target="http://www.pro-football-reference.com/teams/phi/" TargetMode="External"/><Relationship Id="rId11" Type="http://schemas.openxmlformats.org/officeDocument/2006/relationships/hyperlink" Target="http://www.pro-football-reference.com/teams/tam/" TargetMode="External"/><Relationship Id="rId24" Type="http://schemas.openxmlformats.org/officeDocument/2006/relationships/hyperlink" Target="http://www.pro-football-reference.com/teams/crd/" TargetMode="External"/><Relationship Id="rId32" Type="http://schemas.openxmlformats.org/officeDocument/2006/relationships/hyperlink" Target="http://www.pro-football-reference.com/teams/cin/" TargetMode="External"/><Relationship Id="rId5" Type="http://schemas.openxmlformats.org/officeDocument/2006/relationships/hyperlink" Target="http://www.pro-football-reference.com/teams/nwe/" TargetMode="External"/><Relationship Id="rId15" Type="http://schemas.openxmlformats.org/officeDocument/2006/relationships/hyperlink" Target="http://www.pro-football-reference.com/teams/pit/" TargetMode="External"/><Relationship Id="rId23" Type="http://schemas.openxmlformats.org/officeDocument/2006/relationships/hyperlink" Target="http://www.pro-football-reference.com/teams/rai/" TargetMode="External"/><Relationship Id="rId28" Type="http://schemas.openxmlformats.org/officeDocument/2006/relationships/hyperlink" Target="http://www.pro-football-reference.com/teams/nor/" TargetMode="External"/><Relationship Id="rId10" Type="http://schemas.openxmlformats.org/officeDocument/2006/relationships/hyperlink" Target="http://www.pro-football-reference.com/teams/was/" TargetMode="External"/><Relationship Id="rId19" Type="http://schemas.openxmlformats.org/officeDocument/2006/relationships/hyperlink" Target="http://www.pro-football-reference.com/teams/sdg/" TargetMode="External"/><Relationship Id="rId31" Type="http://schemas.openxmlformats.org/officeDocument/2006/relationships/hyperlink" Target="http://www.pro-football-reference.com/teams/sfo/" TargetMode="External"/><Relationship Id="rId4" Type="http://schemas.openxmlformats.org/officeDocument/2006/relationships/hyperlink" Target="http://www.pro-football-reference.com/teams/den/" TargetMode="External"/><Relationship Id="rId9" Type="http://schemas.openxmlformats.org/officeDocument/2006/relationships/hyperlink" Target="http://www.pro-football-reference.com/teams/nyj/" TargetMode="External"/><Relationship Id="rId14" Type="http://schemas.openxmlformats.org/officeDocument/2006/relationships/hyperlink" Target="http://www.pro-football-reference.com/teams/htx/" TargetMode="External"/><Relationship Id="rId22" Type="http://schemas.openxmlformats.org/officeDocument/2006/relationships/hyperlink" Target="http://www.pro-football-reference.com/teams/oti/" TargetMode="External"/><Relationship Id="rId27" Type="http://schemas.openxmlformats.org/officeDocument/2006/relationships/hyperlink" Target="http://www.pro-football-reference.com/teams/car/" TargetMode="External"/><Relationship Id="rId30" Type="http://schemas.openxmlformats.org/officeDocument/2006/relationships/hyperlink" Target="http://www.pro-football-reference.com/teams/clt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htx/" TargetMode="External"/><Relationship Id="rId13" Type="http://schemas.openxmlformats.org/officeDocument/2006/relationships/hyperlink" Target="http://www.pro-football-reference.com/teams/sdg/" TargetMode="External"/><Relationship Id="rId18" Type="http://schemas.openxmlformats.org/officeDocument/2006/relationships/hyperlink" Target="http://www.pro-football-reference.com/teams/kan/" TargetMode="External"/><Relationship Id="rId26" Type="http://schemas.openxmlformats.org/officeDocument/2006/relationships/hyperlink" Target="http://www.pro-football-reference.com/teams/was/" TargetMode="External"/><Relationship Id="rId3" Type="http://schemas.openxmlformats.org/officeDocument/2006/relationships/hyperlink" Target="http://www.pro-football-reference.com/teams/mia/" TargetMode="External"/><Relationship Id="rId21" Type="http://schemas.openxmlformats.org/officeDocument/2006/relationships/hyperlink" Target="http://www.pro-football-reference.com/teams/sea/" TargetMode="External"/><Relationship Id="rId7" Type="http://schemas.openxmlformats.org/officeDocument/2006/relationships/hyperlink" Target="http://www.pro-football-reference.com/teams/den/" TargetMode="External"/><Relationship Id="rId12" Type="http://schemas.openxmlformats.org/officeDocument/2006/relationships/hyperlink" Target="http://www.pro-football-reference.com/teams/nyj/" TargetMode="External"/><Relationship Id="rId17" Type="http://schemas.openxmlformats.org/officeDocument/2006/relationships/hyperlink" Target="http://www.pro-football-reference.com/teams/jax/" TargetMode="External"/><Relationship Id="rId25" Type="http://schemas.openxmlformats.org/officeDocument/2006/relationships/hyperlink" Target="http://www.pro-football-reference.com/teams/cin/" TargetMode="External"/><Relationship Id="rId2" Type="http://schemas.openxmlformats.org/officeDocument/2006/relationships/hyperlink" Target="http://www.pro-football-reference.com/teams/min/" TargetMode="External"/><Relationship Id="rId16" Type="http://schemas.openxmlformats.org/officeDocument/2006/relationships/hyperlink" Target="http://www.pro-football-reference.com/teams/clt/" TargetMode="External"/><Relationship Id="rId20" Type="http://schemas.openxmlformats.org/officeDocument/2006/relationships/hyperlink" Target="http://www.pro-football-reference.com/teams/rai/" TargetMode="External"/><Relationship Id="rId29" Type="http://schemas.openxmlformats.org/officeDocument/2006/relationships/hyperlink" Target="http://www.pro-football-reference.com/teams/nyg/" TargetMode="External"/><Relationship Id="rId1" Type="http://schemas.openxmlformats.org/officeDocument/2006/relationships/hyperlink" Target="http://www.pro-football-reference.com/teams/nwe/" TargetMode="External"/><Relationship Id="rId6" Type="http://schemas.openxmlformats.org/officeDocument/2006/relationships/hyperlink" Target="http://www.pro-football-reference.com/teams/dal/" TargetMode="External"/><Relationship Id="rId11" Type="http://schemas.openxmlformats.org/officeDocument/2006/relationships/hyperlink" Target="http://www.pro-football-reference.com/teams/nor/" TargetMode="External"/><Relationship Id="rId24" Type="http://schemas.openxmlformats.org/officeDocument/2006/relationships/hyperlink" Target="http://www.pro-football-reference.com/teams/chi/" TargetMode="External"/><Relationship Id="rId32" Type="http://schemas.openxmlformats.org/officeDocument/2006/relationships/hyperlink" Target="http://www.pro-football-reference.com/teams/crd/" TargetMode="External"/><Relationship Id="rId5" Type="http://schemas.openxmlformats.org/officeDocument/2006/relationships/hyperlink" Target="http://www.pro-football-reference.com/teams/rav/" TargetMode="External"/><Relationship Id="rId15" Type="http://schemas.openxmlformats.org/officeDocument/2006/relationships/hyperlink" Target="http://www.pro-football-reference.com/teams/car/" TargetMode="External"/><Relationship Id="rId23" Type="http://schemas.openxmlformats.org/officeDocument/2006/relationships/hyperlink" Target="http://www.pro-football-reference.com/teams/buf/" TargetMode="External"/><Relationship Id="rId28" Type="http://schemas.openxmlformats.org/officeDocument/2006/relationships/hyperlink" Target="http://www.pro-football-reference.com/teams/tam/" TargetMode="External"/><Relationship Id="rId10" Type="http://schemas.openxmlformats.org/officeDocument/2006/relationships/hyperlink" Target="http://www.pro-football-reference.com/teams/gnb/" TargetMode="External"/><Relationship Id="rId19" Type="http://schemas.openxmlformats.org/officeDocument/2006/relationships/hyperlink" Target="http://www.pro-football-reference.com/teams/pit/" TargetMode="External"/><Relationship Id="rId31" Type="http://schemas.openxmlformats.org/officeDocument/2006/relationships/hyperlink" Target="http://www.pro-football-reference.com/teams/det/" TargetMode="External"/><Relationship Id="rId4" Type="http://schemas.openxmlformats.org/officeDocument/2006/relationships/hyperlink" Target="http://www.pro-football-reference.com/teams/phi/" TargetMode="External"/><Relationship Id="rId9" Type="http://schemas.openxmlformats.org/officeDocument/2006/relationships/hyperlink" Target="http://www.pro-football-reference.com/teams/oti/" TargetMode="External"/><Relationship Id="rId14" Type="http://schemas.openxmlformats.org/officeDocument/2006/relationships/hyperlink" Target="http://www.pro-football-reference.com/teams/atl/" TargetMode="External"/><Relationship Id="rId22" Type="http://schemas.openxmlformats.org/officeDocument/2006/relationships/hyperlink" Target="http://www.pro-football-reference.com/teams/sfo/" TargetMode="External"/><Relationship Id="rId27" Type="http://schemas.openxmlformats.org/officeDocument/2006/relationships/hyperlink" Target="http://www.pro-football-reference.com/teams/cle/" TargetMode="External"/><Relationship Id="rId30" Type="http://schemas.openxmlformats.org/officeDocument/2006/relationships/hyperlink" Target="http://www.pro-football-reference.com/teams/ram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pit/" TargetMode="External"/><Relationship Id="rId13" Type="http://schemas.openxmlformats.org/officeDocument/2006/relationships/hyperlink" Target="http://www.pro-football-reference.com/teams/sfo/" TargetMode="External"/><Relationship Id="rId18" Type="http://schemas.openxmlformats.org/officeDocument/2006/relationships/hyperlink" Target="http://www.pro-football-reference.com/teams/gnb/" TargetMode="External"/><Relationship Id="rId26" Type="http://schemas.openxmlformats.org/officeDocument/2006/relationships/hyperlink" Target="http://www.pro-football-reference.com/teams/nyj/" TargetMode="External"/><Relationship Id="rId3" Type="http://schemas.openxmlformats.org/officeDocument/2006/relationships/hyperlink" Target="http://www.pro-football-reference.com/teams/buf/" TargetMode="External"/><Relationship Id="rId21" Type="http://schemas.openxmlformats.org/officeDocument/2006/relationships/hyperlink" Target="http://www.pro-football-reference.com/teams/phi/" TargetMode="External"/><Relationship Id="rId7" Type="http://schemas.openxmlformats.org/officeDocument/2006/relationships/hyperlink" Target="http://www.pro-football-reference.com/teams/det/" TargetMode="External"/><Relationship Id="rId12" Type="http://schemas.openxmlformats.org/officeDocument/2006/relationships/hyperlink" Target="http://www.pro-football-reference.com/teams/ram/" TargetMode="External"/><Relationship Id="rId17" Type="http://schemas.openxmlformats.org/officeDocument/2006/relationships/hyperlink" Target="http://www.pro-football-reference.com/teams/den/" TargetMode="External"/><Relationship Id="rId25" Type="http://schemas.openxmlformats.org/officeDocument/2006/relationships/hyperlink" Target="http://www.pro-football-reference.com/teams/jax/" TargetMode="External"/><Relationship Id="rId2" Type="http://schemas.openxmlformats.org/officeDocument/2006/relationships/hyperlink" Target="http://www.pro-football-reference.com/teams/crd/" TargetMode="External"/><Relationship Id="rId16" Type="http://schemas.openxmlformats.org/officeDocument/2006/relationships/hyperlink" Target="http://www.pro-football-reference.com/teams/cin/" TargetMode="External"/><Relationship Id="rId20" Type="http://schemas.openxmlformats.org/officeDocument/2006/relationships/hyperlink" Target="http://www.pro-football-reference.com/teams/nyg/" TargetMode="External"/><Relationship Id="rId29" Type="http://schemas.openxmlformats.org/officeDocument/2006/relationships/hyperlink" Target="http://www.pro-football-reference.com/teams/was/" TargetMode="External"/><Relationship Id="rId1" Type="http://schemas.openxmlformats.org/officeDocument/2006/relationships/hyperlink" Target="http://www.pro-football-reference.com/teams/clt/" TargetMode="External"/><Relationship Id="rId6" Type="http://schemas.openxmlformats.org/officeDocument/2006/relationships/hyperlink" Target="http://www.pro-football-reference.com/teams/nor/" TargetMode="External"/><Relationship Id="rId11" Type="http://schemas.openxmlformats.org/officeDocument/2006/relationships/hyperlink" Target="http://www.pro-football-reference.com/teams/kan/" TargetMode="External"/><Relationship Id="rId24" Type="http://schemas.openxmlformats.org/officeDocument/2006/relationships/hyperlink" Target="http://www.pro-football-reference.com/teams/dal/" TargetMode="External"/><Relationship Id="rId32" Type="http://schemas.openxmlformats.org/officeDocument/2006/relationships/hyperlink" Target="http://www.pro-football-reference.com/teams/nwe/" TargetMode="External"/><Relationship Id="rId5" Type="http://schemas.openxmlformats.org/officeDocument/2006/relationships/hyperlink" Target="http://www.pro-football-reference.com/teams/htx/" TargetMode="External"/><Relationship Id="rId15" Type="http://schemas.openxmlformats.org/officeDocument/2006/relationships/hyperlink" Target="http://www.pro-football-reference.com/teams/atl/" TargetMode="External"/><Relationship Id="rId23" Type="http://schemas.openxmlformats.org/officeDocument/2006/relationships/hyperlink" Target="http://www.pro-football-reference.com/teams/chi/" TargetMode="External"/><Relationship Id="rId28" Type="http://schemas.openxmlformats.org/officeDocument/2006/relationships/hyperlink" Target="http://www.pro-football-reference.com/teams/sdg/" TargetMode="External"/><Relationship Id="rId10" Type="http://schemas.openxmlformats.org/officeDocument/2006/relationships/hyperlink" Target="http://www.pro-football-reference.com/teams/cle/" TargetMode="External"/><Relationship Id="rId19" Type="http://schemas.openxmlformats.org/officeDocument/2006/relationships/hyperlink" Target="http://www.pro-football-reference.com/teams/mia/" TargetMode="External"/><Relationship Id="rId31" Type="http://schemas.openxmlformats.org/officeDocument/2006/relationships/hyperlink" Target="http://www.pro-football-reference.com/teams/min/" TargetMode="External"/><Relationship Id="rId4" Type="http://schemas.openxmlformats.org/officeDocument/2006/relationships/hyperlink" Target="http://www.pro-football-reference.com/teams/rai/" TargetMode="External"/><Relationship Id="rId9" Type="http://schemas.openxmlformats.org/officeDocument/2006/relationships/hyperlink" Target="http://www.pro-football-reference.com/teams/sea/" TargetMode="External"/><Relationship Id="rId14" Type="http://schemas.openxmlformats.org/officeDocument/2006/relationships/hyperlink" Target="http://www.pro-football-reference.com/teams/tam/" TargetMode="External"/><Relationship Id="rId22" Type="http://schemas.openxmlformats.org/officeDocument/2006/relationships/hyperlink" Target="http://www.pro-football-reference.com/teams/rav/" TargetMode="External"/><Relationship Id="rId27" Type="http://schemas.openxmlformats.org/officeDocument/2006/relationships/hyperlink" Target="http://www.pro-football-reference.com/teams/oti/" TargetMode="External"/><Relationship Id="rId30" Type="http://schemas.openxmlformats.org/officeDocument/2006/relationships/hyperlink" Target="http://www.pro-football-reference.com/teams/car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cle/" TargetMode="External"/><Relationship Id="rId13" Type="http://schemas.openxmlformats.org/officeDocument/2006/relationships/hyperlink" Target="http://www.pro-football-reference.com/teams/gnb/" TargetMode="External"/><Relationship Id="rId18" Type="http://schemas.openxmlformats.org/officeDocument/2006/relationships/hyperlink" Target="http://www.pro-football-reference.com/teams/rai/" TargetMode="External"/><Relationship Id="rId26" Type="http://schemas.openxmlformats.org/officeDocument/2006/relationships/hyperlink" Target="http://www.pro-football-reference.com/teams/mia/" TargetMode="External"/><Relationship Id="rId3" Type="http://schemas.openxmlformats.org/officeDocument/2006/relationships/hyperlink" Target="http://www.pro-football-reference.com/teams/cin/" TargetMode="External"/><Relationship Id="rId21" Type="http://schemas.openxmlformats.org/officeDocument/2006/relationships/hyperlink" Target="http://www.pro-football-reference.com/teams/sdg/" TargetMode="External"/><Relationship Id="rId7" Type="http://schemas.openxmlformats.org/officeDocument/2006/relationships/hyperlink" Target="http://www.pro-football-reference.com/teams/pit/" TargetMode="External"/><Relationship Id="rId12" Type="http://schemas.openxmlformats.org/officeDocument/2006/relationships/hyperlink" Target="http://www.pro-football-reference.com/teams/rav/" TargetMode="External"/><Relationship Id="rId17" Type="http://schemas.openxmlformats.org/officeDocument/2006/relationships/hyperlink" Target="http://www.pro-football-reference.com/teams/nyj/" TargetMode="External"/><Relationship Id="rId25" Type="http://schemas.openxmlformats.org/officeDocument/2006/relationships/hyperlink" Target="http://www.pro-football-reference.com/teams/atl/" TargetMode="External"/><Relationship Id="rId2" Type="http://schemas.openxmlformats.org/officeDocument/2006/relationships/hyperlink" Target="http://www.pro-football-reference.com/teams/tam/" TargetMode="External"/><Relationship Id="rId16" Type="http://schemas.openxmlformats.org/officeDocument/2006/relationships/hyperlink" Target="http://www.pro-football-reference.com/teams/nor/" TargetMode="External"/><Relationship Id="rId20" Type="http://schemas.openxmlformats.org/officeDocument/2006/relationships/hyperlink" Target="http://www.pro-football-reference.com/teams/dal/" TargetMode="External"/><Relationship Id="rId29" Type="http://schemas.openxmlformats.org/officeDocument/2006/relationships/hyperlink" Target="http://www.pro-football-reference.com/teams/phi/" TargetMode="External"/><Relationship Id="rId1" Type="http://schemas.openxmlformats.org/officeDocument/2006/relationships/hyperlink" Target="http://www.pro-football-reference.com/teams/crd/" TargetMode="External"/><Relationship Id="rId6" Type="http://schemas.openxmlformats.org/officeDocument/2006/relationships/hyperlink" Target="http://www.pro-football-reference.com/teams/nwe/" TargetMode="External"/><Relationship Id="rId11" Type="http://schemas.openxmlformats.org/officeDocument/2006/relationships/hyperlink" Target="http://www.pro-football-reference.com/teams/buf/" TargetMode="External"/><Relationship Id="rId24" Type="http://schemas.openxmlformats.org/officeDocument/2006/relationships/hyperlink" Target="http://www.pro-football-reference.com/teams/sfo/" TargetMode="External"/><Relationship Id="rId32" Type="http://schemas.openxmlformats.org/officeDocument/2006/relationships/hyperlink" Target="http://www.pro-football-reference.com/teams/min/" TargetMode="External"/><Relationship Id="rId5" Type="http://schemas.openxmlformats.org/officeDocument/2006/relationships/hyperlink" Target="http://www.pro-football-reference.com/teams/chi/" TargetMode="External"/><Relationship Id="rId15" Type="http://schemas.openxmlformats.org/officeDocument/2006/relationships/hyperlink" Target="http://www.pro-football-reference.com/teams/det/" TargetMode="External"/><Relationship Id="rId23" Type="http://schemas.openxmlformats.org/officeDocument/2006/relationships/hyperlink" Target="http://www.pro-football-reference.com/teams/htx/" TargetMode="External"/><Relationship Id="rId28" Type="http://schemas.openxmlformats.org/officeDocument/2006/relationships/hyperlink" Target="http://www.pro-football-reference.com/teams/kan/" TargetMode="External"/><Relationship Id="rId10" Type="http://schemas.openxmlformats.org/officeDocument/2006/relationships/hyperlink" Target="http://www.pro-football-reference.com/teams/oti/" TargetMode="External"/><Relationship Id="rId19" Type="http://schemas.openxmlformats.org/officeDocument/2006/relationships/hyperlink" Target="http://www.pro-football-reference.com/teams/sea/" TargetMode="External"/><Relationship Id="rId31" Type="http://schemas.openxmlformats.org/officeDocument/2006/relationships/hyperlink" Target="http://www.pro-football-reference.com/teams/den/" TargetMode="External"/><Relationship Id="rId4" Type="http://schemas.openxmlformats.org/officeDocument/2006/relationships/hyperlink" Target="http://www.pro-football-reference.com/teams/clt/" TargetMode="External"/><Relationship Id="rId9" Type="http://schemas.openxmlformats.org/officeDocument/2006/relationships/hyperlink" Target="http://www.pro-football-reference.com/teams/car/" TargetMode="External"/><Relationship Id="rId14" Type="http://schemas.openxmlformats.org/officeDocument/2006/relationships/hyperlink" Target="http://www.pro-football-reference.com/teams/ram/" TargetMode="External"/><Relationship Id="rId22" Type="http://schemas.openxmlformats.org/officeDocument/2006/relationships/hyperlink" Target="http://www.pro-football-reference.com/teams/was/" TargetMode="External"/><Relationship Id="rId27" Type="http://schemas.openxmlformats.org/officeDocument/2006/relationships/hyperlink" Target="http://www.pro-football-reference.com/teams/nyg/" TargetMode="External"/><Relationship Id="rId30" Type="http://schemas.openxmlformats.org/officeDocument/2006/relationships/hyperlink" Target="http://www.pro-football-reference.com/teams/jax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-football-reference.com/teams/pit/" TargetMode="External"/><Relationship Id="rId13" Type="http://schemas.openxmlformats.org/officeDocument/2006/relationships/hyperlink" Target="http://www.pro-football-reference.com/teams/car/" TargetMode="External"/><Relationship Id="rId18" Type="http://schemas.openxmlformats.org/officeDocument/2006/relationships/hyperlink" Target="http://www.pro-football-reference.com/teams/nyg/" TargetMode="External"/><Relationship Id="rId26" Type="http://schemas.openxmlformats.org/officeDocument/2006/relationships/hyperlink" Target="http://www.pro-football-reference.com/teams/kan/" TargetMode="External"/><Relationship Id="rId3" Type="http://schemas.openxmlformats.org/officeDocument/2006/relationships/hyperlink" Target="http://www.pro-football-reference.com/teams/nwe/" TargetMode="External"/><Relationship Id="rId21" Type="http://schemas.openxmlformats.org/officeDocument/2006/relationships/hyperlink" Target="http://www.pro-football-reference.com/teams/sfo/" TargetMode="External"/><Relationship Id="rId7" Type="http://schemas.openxmlformats.org/officeDocument/2006/relationships/hyperlink" Target="http://www.pro-football-reference.com/teams/cle/" TargetMode="External"/><Relationship Id="rId12" Type="http://schemas.openxmlformats.org/officeDocument/2006/relationships/hyperlink" Target="http://www.pro-football-reference.com/teams/nor/" TargetMode="External"/><Relationship Id="rId17" Type="http://schemas.openxmlformats.org/officeDocument/2006/relationships/hyperlink" Target="http://www.pro-football-reference.com/teams/dal/" TargetMode="External"/><Relationship Id="rId25" Type="http://schemas.openxmlformats.org/officeDocument/2006/relationships/hyperlink" Target="http://www.pro-football-reference.com/teams/jax/" TargetMode="External"/><Relationship Id="rId2" Type="http://schemas.openxmlformats.org/officeDocument/2006/relationships/hyperlink" Target="http://www.pro-football-reference.com/teams/chi/" TargetMode="External"/><Relationship Id="rId16" Type="http://schemas.openxmlformats.org/officeDocument/2006/relationships/hyperlink" Target="http://www.pro-football-reference.com/teams/gnb/" TargetMode="External"/><Relationship Id="rId20" Type="http://schemas.openxmlformats.org/officeDocument/2006/relationships/hyperlink" Target="http://www.pro-football-reference.com/teams/ram/" TargetMode="External"/><Relationship Id="rId29" Type="http://schemas.openxmlformats.org/officeDocument/2006/relationships/hyperlink" Target="http://www.pro-football-reference.com/teams/rai/" TargetMode="External"/><Relationship Id="rId1" Type="http://schemas.openxmlformats.org/officeDocument/2006/relationships/hyperlink" Target="http://www.pro-football-reference.com/teams/clt/" TargetMode="External"/><Relationship Id="rId6" Type="http://schemas.openxmlformats.org/officeDocument/2006/relationships/hyperlink" Target="http://www.pro-football-reference.com/teams/rav/" TargetMode="External"/><Relationship Id="rId11" Type="http://schemas.openxmlformats.org/officeDocument/2006/relationships/hyperlink" Target="http://www.pro-football-reference.com/teams/htx/" TargetMode="External"/><Relationship Id="rId24" Type="http://schemas.openxmlformats.org/officeDocument/2006/relationships/hyperlink" Target="http://www.pro-football-reference.com/teams/den/" TargetMode="External"/><Relationship Id="rId32" Type="http://schemas.openxmlformats.org/officeDocument/2006/relationships/hyperlink" Target="http://www.pro-football-reference.com/teams/buf/" TargetMode="External"/><Relationship Id="rId5" Type="http://schemas.openxmlformats.org/officeDocument/2006/relationships/hyperlink" Target="http://www.pro-football-reference.com/teams/crd/" TargetMode="External"/><Relationship Id="rId15" Type="http://schemas.openxmlformats.org/officeDocument/2006/relationships/hyperlink" Target="http://www.pro-football-reference.com/teams/mia/" TargetMode="External"/><Relationship Id="rId23" Type="http://schemas.openxmlformats.org/officeDocument/2006/relationships/hyperlink" Target="http://www.pro-football-reference.com/teams/oti/" TargetMode="External"/><Relationship Id="rId28" Type="http://schemas.openxmlformats.org/officeDocument/2006/relationships/hyperlink" Target="http://www.pro-football-reference.com/teams/sea/" TargetMode="External"/><Relationship Id="rId10" Type="http://schemas.openxmlformats.org/officeDocument/2006/relationships/hyperlink" Target="http://www.pro-football-reference.com/teams/was/" TargetMode="External"/><Relationship Id="rId19" Type="http://schemas.openxmlformats.org/officeDocument/2006/relationships/hyperlink" Target="http://www.pro-football-reference.com/teams/tam/" TargetMode="External"/><Relationship Id="rId31" Type="http://schemas.openxmlformats.org/officeDocument/2006/relationships/hyperlink" Target="http://www.pro-football-reference.com/teams/min/" TargetMode="External"/><Relationship Id="rId4" Type="http://schemas.openxmlformats.org/officeDocument/2006/relationships/hyperlink" Target="http://www.pro-football-reference.com/teams/nyj/" TargetMode="External"/><Relationship Id="rId9" Type="http://schemas.openxmlformats.org/officeDocument/2006/relationships/hyperlink" Target="http://www.pro-football-reference.com/teams/sdg/" TargetMode="External"/><Relationship Id="rId14" Type="http://schemas.openxmlformats.org/officeDocument/2006/relationships/hyperlink" Target="http://www.pro-football-reference.com/teams/det/" TargetMode="External"/><Relationship Id="rId22" Type="http://schemas.openxmlformats.org/officeDocument/2006/relationships/hyperlink" Target="http://www.pro-football-reference.com/teams/atl/" TargetMode="External"/><Relationship Id="rId27" Type="http://schemas.openxmlformats.org/officeDocument/2006/relationships/hyperlink" Target="http://www.pro-football-reference.com/teams/cin/" TargetMode="External"/><Relationship Id="rId30" Type="http://schemas.openxmlformats.org/officeDocument/2006/relationships/hyperlink" Target="http://www.pro-football-reference.com/teams/ph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A18" sqref="A18:H25"/>
    </sheetView>
  </sheetViews>
  <sheetFormatPr defaultColWidth="11.42578125" defaultRowHeight="15"/>
  <cols>
    <col min="1" max="1" width="10.85546875" style="19"/>
    <col min="2" max="4" width="10.85546875" style="16"/>
    <col min="5" max="5" width="10.85546875" style="17"/>
    <col min="6" max="6" width="10.85546875" style="16"/>
    <col min="7" max="7" width="10.85546875" style="17"/>
    <col min="8" max="8" width="10.85546875" style="16"/>
  </cols>
  <sheetData>
    <row r="1" spans="1:8">
      <c r="A1" s="43" t="s">
        <v>64</v>
      </c>
      <c r="B1" s="43"/>
      <c r="C1" s="43"/>
      <c r="D1" s="43"/>
      <c r="E1" s="43"/>
      <c r="F1" s="43"/>
      <c r="G1" s="43"/>
      <c r="H1" s="43"/>
    </row>
    <row r="2" spans="1:8">
      <c r="A2" s="18" t="s">
        <v>0</v>
      </c>
      <c r="B2" s="14" t="s">
        <v>6</v>
      </c>
      <c r="C2" s="14" t="s">
        <v>7</v>
      </c>
      <c r="D2" s="14" t="s">
        <v>8</v>
      </c>
      <c r="E2" s="15" t="s">
        <v>9</v>
      </c>
      <c r="F2" s="14" t="s">
        <v>49</v>
      </c>
      <c r="G2" s="15" t="s">
        <v>43</v>
      </c>
      <c r="H2" s="14" t="s">
        <v>50</v>
      </c>
    </row>
    <row r="3" spans="1:8">
      <c r="A3" s="19" t="s">
        <v>44</v>
      </c>
      <c r="B3" s="16">
        <v>212</v>
      </c>
      <c r="C3" s="16">
        <v>513</v>
      </c>
      <c r="D3" s="16">
        <v>1</v>
      </c>
      <c r="E3" s="17">
        <f>B3/F3</f>
        <v>0.29201101928374656</v>
      </c>
      <c r="F3" s="16">
        <f>B3+C3+D3</f>
        <v>726</v>
      </c>
      <c r="G3" s="17">
        <v>0.30399999999999999</v>
      </c>
      <c r="H3" s="16">
        <v>23</v>
      </c>
    </row>
    <row r="4" spans="1:8">
      <c r="A4" s="19" t="s">
        <v>45</v>
      </c>
      <c r="B4" s="16">
        <v>342</v>
      </c>
      <c r="C4" s="16">
        <v>527</v>
      </c>
      <c r="D4" s="16">
        <v>0</v>
      </c>
      <c r="E4" s="17">
        <f t="shared" ref="E4:E7" si="0">B4/F4</f>
        <v>0.39355581127733025</v>
      </c>
      <c r="F4" s="16">
        <f t="shared" ref="F4:F7" si="1">B4+C4+D4</f>
        <v>869</v>
      </c>
      <c r="G4" s="17">
        <v>0.68600000000000005</v>
      </c>
      <c r="H4" s="16">
        <v>35</v>
      </c>
    </row>
    <row r="5" spans="1:8">
      <c r="A5" s="19" t="s">
        <v>46</v>
      </c>
      <c r="B5" s="16">
        <v>435</v>
      </c>
      <c r="C5" s="16">
        <v>427</v>
      </c>
      <c r="D5" s="16">
        <v>0</v>
      </c>
      <c r="E5" s="17">
        <f t="shared" si="0"/>
        <v>0.5046403712296984</v>
      </c>
      <c r="F5" s="16">
        <f t="shared" si="1"/>
        <v>862</v>
      </c>
      <c r="G5" s="17">
        <v>0.61299999999999999</v>
      </c>
      <c r="H5" s="16">
        <v>31</v>
      </c>
    </row>
    <row r="6" spans="1:8">
      <c r="A6" s="19" t="s">
        <v>47</v>
      </c>
      <c r="B6" s="16">
        <v>393</v>
      </c>
      <c r="C6" s="16">
        <v>291</v>
      </c>
      <c r="D6" s="16">
        <v>0</v>
      </c>
      <c r="E6" s="17">
        <f t="shared" si="0"/>
        <v>0.57456140350877194</v>
      </c>
      <c r="F6" s="16">
        <f t="shared" si="1"/>
        <v>684</v>
      </c>
      <c r="G6" s="17">
        <v>0.75</v>
      </c>
      <c r="H6" s="16">
        <v>20</v>
      </c>
    </row>
    <row r="7" spans="1:8">
      <c r="A7" s="19" t="s">
        <v>48</v>
      </c>
      <c r="B7" s="16">
        <v>352</v>
      </c>
      <c r="C7" s="16">
        <v>189</v>
      </c>
      <c r="D7" s="16">
        <v>0</v>
      </c>
      <c r="E7" s="17">
        <f t="shared" si="0"/>
        <v>0.65064695009242146</v>
      </c>
      <c r="F7" s="16">
        <f t="shared" si="1"/>
        <v>541</v>
      </c>
      <c r="G7" s="17">
        <v>0.61099999999999999</v>
      </c>
      <c r="H7" s="16">
        <v>18</v>
      </c>
    </row>
    <row r="9" spans="1:8">
      <c r="A9" s="43" t="s">
        <v>65</v>
      </c>
      <c r="B9" s="43"/>
      <c r="C9" s="43"/>
      <c r="D9" s="43"/>
      <c r="E9" s="43"/>
      <c r="F9" s="43"/>
      <c r="G9" s="43"/>
      <c r="H9" s="43"/>
    </row>
    <row r="10" spans="1:8">
      <c r="A10" s="18" t="s">
        <v>51</v>
      </c>
      <c r="B10" s="14" t="s">
        <v>6</v>
      </c>
      <c r="C10" s="14" t="s">
        <v>7</v>
      </c>
      <c r="D10" s="14" t="s">
        <v>8</v>
      </c>
      <c r="E10" s="15" t="s">
        <v>9</v>
      </c>
      <c r="F10" s="14" t="s">
        <v>49</v>
      </c>
      <c r="G10" s="15" t="s">
        <v>43</v>
      </c>
      <c r="H10" s="14" t="s">
        <v>50</v>
      </c>
    </row>
    <row r="11" spans="1:8">
      <c r="A11" s="19" t="s">
        <v>56</v>
      </c>
      <c r="B11" s="16">
        <v>42</v>
      </c>
      <c r="C11" s="16">
        <v>77</v>
      </c>
      <c r="D11" s="16">
        <v>1</v>
      </c>
      <c r="E11" s="17">
        <f>B11/F11</f>
        <v>0.35</v>
      </c>
      <c r="F11" s="16">
        <f>B11+C11+D11</f>
        <v>120</v>
      </c>
      <c r="G11" s="27">
        <v>0.33300000000000002</v>
      </c>
      <c r="H11" s="25">
        <v>3</v>
      </c>
    </row>
    <row r="12" spans="1:8">
      <c r="A12" s="19" t="s">
        <v>52</v>
      </c>
      <c r="B12" s="16">
        <v>322</v>
      </c>
      <c r="C12" s="16">
        <v>363</v>
      </c>
      <c r="D12" s="16">
        <v>0</v>
      </c>
      <c r="E12" s="17">
        <f t="shared" ref="E12:E16" si="2">B12/F12</f>
        <v>0.47007299270072994</v>
      </c>
      <c r="F12" s="16">
        <f t="shared" ref="F12:F16" si="3">B12+C12+D12</f>
        <v>685</v>
      </c>
      <c r="G12" s="6">
        <v>0.65200000000000002</v>
      </c>
      <c r="H12" s="5">
        <v>23</v>
      </c>
    </row>
    <row r="13" spans="1:8">
      <c r="A13" s="19" t="s">
        <v>53</v>
      </c>
      <c r="B13" s="16">
        <v>786</v>
      </c>
      <c r="C13" s="16">
        <v>768</v>
      </c>
      <c r="D13" s="16">
        <v>1</v>
      </c>
      <c r="E13" s="17">
        <f t="shared" si="2"/>
        <v>0.5054662379421222</v>
      </c>
      <c r="F13" s="16">
        <f t="shared" si="3"/>
        <v>1555</v>
      </c>
      <c r="G13" s="6">
        <v>0.64</v>
      </c>
      <c r="H13" s="5">
        <v>50</v>
      </c>
    </row>
    <row r="14" spans="1:8">
      <c r="A14" s="19" t="s">
        <v>54</v>
      </c>
      <c r="B14" s="16">
        <v>746</v>
      </c>
      <c r="C14" s="16">
        <v>745</v>
      </c>
      <c r="D14" s="16">
        <v>1</v>
      </c>
      <c r="E14" s="17">
        <f t="shared" si="2"/>
        <v>0.5</v>
      </c>
      <c r="F14" s="16">
        <f t="shared" si="3"/>
        <v>1492</v>
      </c>
      <c r="G14" s="6">
        <v>0.52500000000000002</v>
      </c>
      <c r="H14" s="5">
        <v>40</v>
      </c>
    </row>
    <row r="15" spans="1:8">
      <c r="A15" s="19" t="s">
        <v>55</v>
      </c>
      <c r="B15" s="16">
        <v>353</v>
      </c>
      <c r="C15" s="16">
        <v>324</v>
      </c>
      <c r="D15" s="16">
        <v>1</v>
      </c>
      <c r="E15" s="17">
        <f t="shared" si="2"/>
        <v>0.52064896755162238</v>
      </c>
      <c r="F15" s="16">
        <f t="shared" si="3"/>
        <v>678</v>
      </c>
      <c r="G15" s="6">
        <v>0.64</v>
      </c>
      <c r="H15" s="5">
        <v>25</v>
      </c>
    </row>
    <row r="16" spans="1:8">
      <c r="A16" s="19" t="s">
        <v>57</v>
      </c>
      <c r="B16" s="16">
        <v>129</v>
      </c>
      <c r="C16" s="16">
        <v>122</v>
      </c>
      <c r="D16" s="16">
        <v>0</v>
      </c>
      <c r="E16" s="17">
        <f t="shared" si="2"/>
        <v>0.51394422310756971</v>
      </c>
      <c r="F16" s="16">
        <f t="shared" si="3"/>
        <v>251</v>
      </c>
      <c r="G16" s="6">
        <v>0.2</v>
      </c>
      <c r="H16" s="5">
        <v>5</v>
      </c>
    </row>
    <row r="18" spans="1:8">
      <c r="A18" s="43" t="s">
        <v>66</v>
      </c>
      <c r="B18" s="43"/>
      <c r="C18" s="43"/>
      <c r="D18" s="43"/>
      <c r="E18" s="43"/>
      <c r="F18" s="43"/>
      <c r="G18" s="43"/>
      <c r="H18" s="43"/>
    </row>
    <row r="19" spans="1:8">
      <c r="A19" s="18" t="s">
        <v>1</v>
      </c>
      <c r="B19" s="14" t="s">
        <v>6</v>
      </c>
      <c r="C19" s="14" t="s">
        <v>7</v>
      </c>
      <c r="D19" s="14" t="s">
        <v>8</v>
      </c>
      <c r="E19" s="15" t="s">
        <v>9</v>
      </c>
      <c r="F19" s="14" t="s">
        <v>49</v>
      </c>
      <c r="G19" s="15" t="s">
        <v>43</v>
      </c>
      <c r="H19" s="14" t="s">
        <v>50</v>
      </c>
    </row>
    <row r="20" spans="1:8">
      <c r="A20" s="19" t="s">
        <v>58</v>
      </c>
      <c r="B20" s="16">
        <v>10</v>
      </c>
      <c r="C20" s="16">
        <v>193</v>
      </c>
      <c r="D20" s="16">
        <v>0</v>
      </c>
      <c r="E20" s="17">
        <f>B20/F20</f>
        <v>4.9261083743842367E-2</v>
      </c>
      <c r="F20" s="16">
        <f>B20+C20+D20</f>
        <v>203</v>
      </c>
      <c r="G20" s="33">
        <v>0.33300000000000002</v>
      </c>
      <c r="H20" s="25">
        <v>6</v>
      </c>
    </row>
    <row r="21" spans="1:8">
      <c r="A21" s="19" t="s">
        <v>59</v>
      </c>
      <c r="B21" s="16">
        <v>72</v>
      </c>
      <c r="C21" s="16">
        <v>566</v>
      </c>
      <c r="D21" s="16">
        <v>1</v>
      </c>
      <c r="E21" s="17">
        <f t="shared" ref="E21:E23" si="4">B21/F21</f>
        <v>0.11267605633802817</v>
      </c>
      <c r="F21" s="16">
        <f t="shared" ref="F21:F23" si="5">B21+C21+D21</f>
        <v>639</v>
      </c>
      <c r="G21" s="38">
        <v>0.13</v>
      </c>
      <c r="H21" s="25">
        <v>23</v>
      </c>
    </row>
    <row r="22" spans="1:8">
      <c r="A22" s="19" t="s">
        <v>60</v>
      </c>
      <c r="B22" s="16">
        <v>264</v>
      </c>
      <c r="C22" s="16">
        <v>836</v>
      </c>
      <c r="D22" s="16">
        <v>0</v>
      </c>
      <c r="E22" s="17">
        <f t="shared" si="4"/>
        <v>0.24</v>
      </c>
      <c r="F22" s="16">
        <f t="shared" si="5"/>
        <v>1100</v>
      </c>
      <c r="G22" s="39">
        <v>0.42499999999999999</v>
      </c>
      <c r="H22" s="25">
        <v>40</v>
      </c>
    </row>
    <row r="23" spans="1:8">
      <c r="A23" s="19" t="s">
        <v>61</v>
      </c>
      <c r="B23" s="16">
        <v>614</v>
      </c>
      <c r="C23" s="16">
        <v>636</v>
      </c>
      <c r="D23" s="16">
        <v>0</v>
      </c>
      <c r="E23" s="17">
        <f t="shared" si="4"/>
        <v>0.49120000000000003</v>
      </c>
      <c r="F23" s="16">
        <f t="shared" si="5"/>
        <v>1250</v>
      </c>
      <c r="G23" s="40">
        <v>0.74399999999999999</v>
      </c>
      <c r="H23" s="25">
        <v>39</v>
      </c>
    </row>
    <row r="24" spans="1:8">
      <c r="A24" s="19" t="s">
        <v>62</v>
      </c>
      <c r="B24" s="16">
        <v>739</v>
      </c>
      <c r="C24" s="16">
        <v>303</v>
      </c>
      <c r="D24" s="16">
        <v>2</v>
      </c>
      <c r="E24" s="17">
        <f>B24/F24</f>
        <v>0.70785440613026818</v>
      </c>
      <c r="F24" s="16">
        <f>B24+C24+D24</f>
        <v>1044</v>
      </c>
      <c r="G24" s="41">
        <v>0.83799999999999997</v>
      </c>
      <c r="H24" s="25">
        <v>37</v>
      </c>
    </row>
    <row r="25" spans="1:8">
      <c r="A25" s="19" t="s">
        <v>63</v>
      </c>
      <c r="B25" s="16">
        <v>568</v>
      </c>
      <c r="C25" s="16">
        <v>99</v>
      </c>
      <c r="D25" s="16">
        <v>0</v>
      </c>
      <c r="E25" s="17">
        <f t="shared" ref="E25" si="6">B25/F25</f>
        <v>0.85157421289355317</v>
      </c>
      <c r="F25" s="16">
        <f t="shared" ref="F25" si="7">B25+C25+D25</f>
        <v>667</v>
      </c>
      <c r="G25" s="42">
        <v>0.83299999999999996</v>
      </c>
      <c r="H25" s="25">
        <v>24</v>
      </c>
    </row>
  </sheetData>
  <mergeCells count="3">
    <mergeCell ref="A1:H1"/>
    <mergeCell ref="A9:H9"/>
    <mergeCell ref="A18:H18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H28" sqref="H28:I28"/>
    </sheetView>
  </sheetViews>
  <sheetFormatPr defaultColWidth="8.85546875" defaultRowHeight="12.75"/>
  <cols>
    <col min="1" max="1" width="3" style="4" bestFit="1" customWidth="1"/>
    <col min="2" max="2" width="19.28515625" style="4" bestFit="1" customWidth="1"/>
    <col min="3" max="3" width="5.140625" style="5" bestFit="1" customWidth="1"/>
    <col min="4" max="4" width="5" style="5" bestFit="1" customWidth="1"/>
    <col min="5" max="6" width="4" style="5" bestFit="1" customWidth="1"/>
    <col min="7" max="7" width="2" style="5" bestFit="1" customWidth="1"/>
    <col min="8" max="8" width="6.7109375" style="6" bestFit="1" customWidth="1"/>
    <col min="9" max="9" width="5.7109375" style="5" bestFit="1" customWidth="1"/>
    <col min="10" max="16384" width="8.85546875" style="4"/>
  </cols>
  <sheetData>
    <row r="1" spans="1:9">
      <c r="A1" s="2" t="s">
        <v>2</v>
      </c>
      <c r="B1" s="2" t="s">
        <v>3</v>
      </c>
      <c r="C1" s="2" t="s">
        <v>4</v>
      </c>
      <c r="D1" s="2" t="s">
        <v>5</v>
      </c>
      <c r="E1" s="7" t="s">
        <v>6</v>
      </c>
      <c r="F1" s="7" t="s">
        <v>7</v>
      </c>
      <c r="G1" s="7" t="s">
        <v>8</v>
      </c>
      <c r="H1" s="9" t="s">
        <v>9</v>
      </c>
      <c r="I1" s="2" t="s">
        <v>10</v>
      </c>
    </row>
    <row r="2" spans="1:9">
      <c r="A2" s="8">
        <v>1</v>
      </c>
      <c r="B2" s="3" t="s">
        <v>23</v>
      </c>
      <c r="C2" s="5">
        <v>2002</v>
      </c>
      <c r="D2" s="5">
        <v>2011</v>
      </c>
      <c r="E2" s="5">
        <v>44</v>
      </c>
      <c r="F2" s="5">
        <v>17</v>
      </c>
      <c r="G2" s="5">
        <v>0</v>
      </c>
      <c r="H2" s="6">
        <v>0.72099999999999997</v>
      </c>
      <c r="I2" s="5">
        <v>61</v>
      </c>
    </row>
    <row r="3" spans="1:9">
      <c r="A3" s="8">
        <v>2</v>
      </c>
      <c r="B3" s="3" t="s">
        <v>13</v>
      </c>
      <c r="C3" s="5">
        <v>2002</v>
      </c>
      <c r="D3" s="5">
        <v>2011</v>
      </c>
      <c r="E3" s="5">
        <v>29</v>
      </c>
      <c r="F3" s="5">
        <v>31</v>
      </c>
      <c r="G3" s="5">
        <v>0</v>
      </c>
      <c r="H3" s="6">
        <v>0.48299999999999998</v>
      </c>
      <c r="I3" s="5">
        <v>60</v>
      </c>
    </row>
    <row r="4" spans="1:9">
      <c r="A4" s="8">
        <v>3</v>
      </c>
      <c r="B4" s="3" t="s">
        <v>35</v>
      </c>
      <c r="C4" s="5">
        <v>2002</v>
      </c>
      <c r="D4" s="5">
        <v>2011</v>
      </c>
      <c r="E4" s="5">
        <v>25</v>
      </c>
      <c r="F4" s="5">
        <v>33</v>
      </c>
      <c r="G4" s="5">
        <v>0</v>
      </c>
      <c r="H4" s="6">
        <v>0.43099999999999999</v>
      </c>
      <c r="I4" s="5">
        <v>58</v>
      </c>
    </row>
    <row r="5" spans="1:9">
      <c r="A5" s="8">
        <v>4</v>
      </c>
      <c r="B5" s="3" t="s">
        <v>12</v>
      </c>
      <c r="C5" s="5">
        <v>2002</v>
      </c>
      <c r="D5" s="5">
        <v>2011</v>
      </c>
      <c r="E5" s="5">
        <v>25</v>
      </c>
      <c r="F5" s="5">
        <v>29</v>
      </c>
      <c r="G5" s="5">
        <v>0</v>
      </c>
      <c r="H5" s="6">
        <v>0.46300000000000002</v>
      </c>
      <c r="I5" s="5">
        <v>54</v>
      </c>
    </row>
    <row r="6" spans="1:9">
      <c r="A6" s="8">
        <v>5</v>
      </c>
      <c r="B6" s="3" t="s">
        <v>28</v>
      </c>
      <c r="C6" s="5">
        <v>2002</v>
      </c>
      <c r="D6" s="5">
        <v>2011</v>
      </c>
      <c r="E6" s="5">
        <v>23</v>
      </c>
      <c r="F6" s="5">
        <v>29</v>
      </c>
      <c r="G6" s="5">
        <v>0</v>
      </c>
      <c r="H6" s="6">
        <v>0.442</v>
      </c>
      <c r="I6" s="5">
        <v>52</v>
      </c>
    </row>
    <row r="7" spans="1:9">
      <c r="A7" s="8">
        <v>6</v>
      </c>
      <c r="B7" s="3" t="s">
        <v>19</v>
      </c>
      <c r="C7" s="5">
        <v>2002</v>
      </c>
      <c r="D7" s="5">
        <v>2011</v>
      </c>
      <c r="E7" s="5">
        <v>23</v>
      </c>
      <c r="F7" s="5">
        <v>29</v>
      </c>
      <c r="G7" s="5">
        <v>0</v>
      </c>
      <c r="H7" s="6">
        <v>0.442</v>
      </c>
      <c r="I7" s="5">
        <v>52</v>
      </c>
    </row>
    <row r="8" spans="1:9">
      <c r="A8" s="8">
        <v>7</v>
      </c>
      <c r="B8" s="3" t="s">
        <v>32</v>
      </c>
      <c r="C8" s="5">
        <v>2002</v>
      </c>
      <c r="D8" s="5">
        <v>2011</v>
      </c>
      <c r="E8" s="5">
        <v>16</v>
      </c>
      <c r="F8" s="5">
        <v>35</v>
      </c>
      <c r="G8" s="5">
        <v>0</v>
      </c>
      <c r="H8" s="6">
        <v>0.314</v>
      </c>
      <c r="I8" s="5">
        <v>51</v>
      </c>
    </row>
    <row r="9" spans="1:9">
      <c r="A9" s="8">
        <v>8</v>
      </c>
      <c r="B9" s="3" t="s">
        <v>25</v>
      </c>
      <c r="C9" s="5">
        <v>2002</v>
      </c>
      <c r="D9" s="5">
        <v>2011</v>
      </c>
      <c r="E9" s="5">
        <v>25</v>
      </c>
      <c r="F9" s="5">
        <v>26</v>
      </c>
      <c r="G9" s="5">
        <v>0</v>
      </c>
      <c r="H9" s="6">
        <v>0.49</v>
      </c>
      <c r="I9" s="5">
        <v>51</v>
      </c>
    </row>
    <row r="10" spans="1:9">
      <c r="A10" s="8">
        <v>9</v>
      </c>
      <c r="B10" s="3" t="s">
        <v>16</v>
      </c>
      <c r="C10" s="5">
        <v>2002</v>
      </c>
      <c r="D10" s="5">
        <v>2011</v>
      </c>
      <c r="E10" s="5">
        <v>28</v>
      </c>
      <c r="F10" s="5">
        <v>23</v>
      </c>
      <c r="G10" s="5">
        <v>0</v>
      </c>
      <c r="H10" s="6">
        <v>0.54900000000000004</v>
      </c>
      <c r="I10" s="5">
        <v>51</v>
      </c>
    </row>
    <row r="11" spans="1:9">
      <c r="A11" s="8">
        <v>10</v>
      </c>
      <c r="B11" s="3" t="s">
        <v>27</v>
      </c>
      <c r="C11" s="5">
        <v>2002</v>
      </c>
      <c r="D11" s="5">
        <v>2011</v>
      </c>
      <c r="E11" s="5">
        <v>25</v>
      </c>
      <c r="F11" s="5">
        <v>26</v>
      </c>
      <c r="G11" s="5">
        <v>0</v>
      </c>
      <c r="H11" s="6">
        <v>0.49</v>
      </c>
      <c r="I11" s="5">
        <v>51</v>
      </c>
    </row>
    <row r="12" spans="1:9">
      <c r="A12" s="8">
        <v>11</v>
      </c>
      <c r="B12" s="3" t="s">
        <v>36</v>
      </c>
      <c r="C12" s="5">
        <v>2002</v>
      </c>
      <c r="D12" s="5">
        <v>2011</v>
      </c>
      <c r="E12" s="5">
        <v>17</v>
      </c>
      <c r="F12" s="5">
        <v>33</v>
      </c>
      <c r="G12" s="5">
        <v>0</v>
      </c>
      <c r="H12" s="6">
        <v>0.34</v>
      </c>
      <c r="I12" s="5">
        <v>50</v>
      </c>
    </row>
    <row r="13" spans="1:9">
      <c r="A13" s="8">
        <v>12</v>
      </c>
      <c r="B13" s="3" t="s">
        <v>24</v>
      </c>
      <c r="C13" s="5">
        <v>2002</v>
      </c>
      <c r="D13" s="5">
        <v>2011</v>
      </c>
      <c r="E13" s="5">
        <v>32</v>
      </c>
      <c r="F13" s="5">
        <v>18</v>
      </c>
      <c r="G13" s="5">
        <v>0</v>
      </c>
      <c r="H13" s="6">
        <v>0.64</v>
      </c>
      <c r="I13" s="5">
        <v>50</v>
      </c>
    </row>
    <row r="14" spans="1:9">
      <c r="A14" s="8">
        <v>13</v>
      </c>
      <c r="B14" s="3" t="s">
        <v>11</v>
      </c>
      <c r="C14" s="5">
        <v>2002</v>
      </c>
      <c r="D14" s="5">
        <v>2011</v>
      </c>
      <c r="E14" s="5">
        <v>32</v>
      </c>
      <c r="F14" s="5">
        <v>16</v>
      </c>
      <c r="G14" s="5">
        <v>0</v>
      </c>
      <c r="H14" s="6">
        <v>0.66700000000000004</v>
      </c>
      <c r="I14" s="5">
        <v>48</v>
      </c>
    </row>
    <row r="15" spans="1:9">
      <c r="A15" s="8">
        <v>14</v>
      </c>
      <c r="B15" s="3" t="s">
        <v>17</v>
      </c>
      <c r="C15" s="5">
        <v>2002</v>
      </c>
      <c r="D15" s="5">
        <v>2011</v>
      </c>
      <c r="E15" s="5">
        <v>31</v>
      </c>
      <c r="F15" s="5">
        <v>17</v>
      </c>
      <c r="G15" s="5">
        <v>0</v>
      </c>
      <c r="H15" s="6">
        <v>0.64600000000000002</v>
      </c>
      <c r="I15" s="5">
        <v>48</v>
      </c>
    </row>
    <row r="16" spans="1:9">
      <c r="A16" s="8">
        <v>15</v>
      </c>
      <c r="B16" s="3" t="s">
        <v>20</v>
      </c>
      <c r="C16" s="5">
        <v>2002</v>
      </c>
      <c r="D16" s="5">
        <v>2011</v>
      </c>
      <c r="E16" s="5">
        <v>33</v>
      </c>
      <c r="F16" s="5">
        <v>14</v>
      </c>
      <c r="G16" s="5">
        <v>1</v>
      </c>
      <c r="H16" s="6">
        <v>0.69799999999999995</v>
      </c>
      <c r="I16" s="5">
        <v>48</v>
      </c>
    </row>
    <row r="17" spans="1:9">
      <c r="A17" s="8">
        <v>16</v>
      </c>
      <c r="B17" s="3" t="s">
        <v>21</v>
      </c>
      <c r="C17" s="5">
        <v>2002</v>
      </c>
      <c r="D17" s="5">
        <v>2011</v>
      </c>
      <c r="E17" s="5">
        <v>26</v>
      </c>
      <c r="F17" s="5">
        <v>20</v>
      </c>
      <c r="G17" s="5">
        <v>0</v>
      </c>
      <c r="H17" s="6">
        <v>0.56499999999999995</v>
      </c>
      <c r="I17" s="5">
        <v>46</v>
      </c>
    </row>
    <row r="18" spans="1:9">
      <c r="A18" s="8">
        <v>17</v>
      </c>
      <c r="B18" s="3" t="s">
        <v>38</v>
      </c>
      <c r="C18" s="5">
        <v>2002</v>
      </c>
      <c r="D18" s="5">
        <v>2011</v>
      </c>
      <c r="E18" s="5">
        <v>17</v>
      </c>
      <c r="F18" s="5">
        <v>29</v>
      </c>
      <c r="G18" s="5">
        <v>0</v>
      </c>
      <c r="H18" s="6">
        <v>0.37</v>
      </c>
      <c r="I18" s="5">
        <v>46</v>
      </c>
    </row>
    <row r="19" spans="1:9">
      <c r="A19" s="8">
        <v>18</v>
      </c>
      <c r="B19" s="3" t="s">
        <v>14</v>
      </c>
      <c r="C19" s="5">
        <v>2002</v>
      </c>
      <c r="D19" s="5">
        <v>2011</v>
      </c>
      <c r="E19" s="5">
        <v>23</v>
      </c>
      <c r="F19" s="5">
        <v>22</v>
      </c>
      <c r="G19" s="5">
        <v>0</v>
      </c>
      <c r="H19" s="6">
        <v>0.51100000000000001</v>
      </c>
      <c r="I19" s="5">
        <v>45</v>
      </c>
    </row>
    <row r="20" spans="1:9">
      <c r="A20" s="8">
        <v>19</v>
      </c>
      <c r="B20" s="3" t="s">
        <v>22</v>
      </c>
      <c r="C20" s="5">
        <v>2002</v>
      </c>
      <c r="D20" s="5">
        <v>2011</v>
      </c>
      <c r="E20" s="5">
        <v>25</v>
      </c>
      <c r="F20" s="5">
        <v>20</v>
      </c>
      <c r="G20" s="5">
        <v>0</v>
      </c>
      <c r="H20" s="6">
        <v>0.55600000000000005</v>
      </c>
      <c r="I20" s="5">
        <v>45</v>
      </c>
    </row>
    <row r="21" spans="1:9">
      <c r="A21" s="8">
        <v>20</v>
      </c>
      <c r="B21" s="3" t="s">
        <v>30</v>
      </c>
      <c r="C21" s="5">
        <v>2002</v>
      </c>
      <c r="D21" s="5">
        <v>2011</v>
      </c>
      <c r="E21" s="5">
        <v>21</v>
      </c>
      <c r="F21" s="5">
        <v>24</v>
      </c>
      <c r="G21" s="5">
        <v>0</v>
      </c>
      <c r="H21" s="6">
        <v>0.46700000000000003</v>
      </c>
      <c r="I21" s="5">
        <v>45</v>
      </c>
    </row>
    <row r="22" spans="1:9">
      <c r="A22" s="8">
        <v>21</v>
      </c>
      <c r="B22" s="3" t="s">
        <v>40</v>
      </c>
      <c r="C22" s="5">
        <v>2002</v>
      </c>
      <c r="D22" s="5">
        <v>2011</v>
      </c>
      <c r="E22" s="5">
        <v>16</v>
      </c>
      <c r="F22" s="5">
        <v>28</v>
      </c>
      <c r="G22" s="5">
        <v>0</v>
      </c>
      <c r="H22" s="6">
        <v>0.36399999999999999</v>
      </c>
      <c r="I22" s="5">
        <v>44</v>
      </c>
    </row>
    <row r="23" spans="1:9">
      <c r="A23" s="8">
        <v>22</v>
      </c>
      <c r="B23" s="3" t="s">
        <v>34</v>
      </c>
      <c r="C23" s="5">
        <v>2002</v>
      </c>
      <c r="D23" s="5">
        <v>2011</v>
      </c>
      <c r="E23" s="5">
        <v>19</v>
      </c>
      <c r="F23" s="5">
        <v>23</v>
      </c>
      <c r="G23" s="5">
        <v>0</v>
      </c>
      <c r="H23" s="6">
        <v>0.45200000000000001</v>
      </c>
      <c r="I23" s="5">
        <v>42</v>
      </c>
    </row>
    <row r="24" spans="1:9">
      <c r="A24" s="8">
        <v>23</v>
      </c>
      <c r="B24" s="3" t="s">
        <v>39</v>
      </c>
      <c r="C24" s="5">
        <v>2002</v>
      </c>
      <c r="D24" s="5">
        <v>2011</v>
      </c>
      <c r="E24" s="5">
        <v>29</v>
      </c>
      <c r="F24" s="5">
        <v>13</v>
      </c>
      <c r="G24" s="5">
        <v>0</v>
      </c>
      <c r="H24" s="6">
        <v>0.69</v>
      </c>
      <c r="I24" s="5">
        <v>42</v>
      </c>
    </row>
    <row r="25" spans="1:9">
      <c r="A25" s="8">
        <v>24</v>
      </c>
      <c r="B25" s="3" t="s">
        <v>41</v>
      </c>
      <c r="C25" s="5">
        <v>2002</v>
      </c>
      <c r="D25" s="5">
        <v>2011</v>
      </c>
      <c r="E25" s="5">
        <v>10</v>
      </c>
      <c r="F25" s="5">
        <v>32</v>
      </c>
      <c r="G25" s="5">
        <v>0</v>
      </c>
      <c r="H25" s="6">
        <v>0.23799999999999999</v>
      </c>
      <c r="I25" s="5">
        <v>42</v>
      </c>
    </row>
    <row r="26" spans="1:9">
      <c r="A26" s="8">
        <v>25</v>
      </c>
      <c r="B26" s="3" t="s">
        <v>15</v>
      </c>
      <c r="C26" s="5">
        <v>2002</v>
      </c>
      <c r="D26" s="5">
        <v>2011</v>
      </c>
      <c r="E26" s="5">
        <v>18</v>
      </c>
      <c r="F26" s="5">
        <v>23</v>
      </c>
      <c r="G26" s="5">
        <v>0</v>
      </c>
      <c r="H26" s="6">
        <v>0.439</v>
      </c>
      <c r="I26" s="5">
        <v>41</v>
      </c>
    </row>
    <row r="27" spans="1:9">
      <c r="A27" s="8">
        <v>26</v>
      </c>
      <c r="B27" s="3" t="s">
        <v>29</v>
      </c>
      <c r="C27" s="5">
        <v>2002</v>
      </c>
      <c r="D27" s="5">
        <v>2010</v>
      </c>
      <c r="E27" s="5">
        <v>18</v>
      </c>
      <c r="F27" s="5">
        <v>23</v>
      </c>
      <c r="G27" s="5">
        <v>0</v>
      </c>
      <c r="H27" s="6">
        <v>0.439</v>
      </c>
      <c r="I27" s="5">
        <v>41</v>
      </c>
    </row>
    <row r="28" spans="1:9">
      <c r="A28" s="10">
        <v>27</v>
      </c>
      <c r="B28" s="11" t="s">
        <v>33</v>
      </c>
      <c r="C28" s="12">
        <v>2002</v>
      </c>
      <c r="D28" s="12">
        <v>2011</v>
      </c>
      <c r="E28" s="12">
        <v>21</v>
      </c>
      <c r="F28" s="12">
        <v>19</v>
      </c>
      <c r="G28" s="12">
        <v>0</v>
      </c>
      <c r="H28" s="13">
        <v>0.52500000000000002</v>
      </c>
      <c r="I28" s="12">
        <v>40</v>
      </c>
    </row>
    <row r="29" spans="1:9">
      <c r="A29" s="8">
        <v>28</v>
      </c>
      <c r="B29" s="3" t="s">
        <v>31</v>
      </c>
      <c r="C29" s="5">
        <v>2002</v>
      </c>
      <c r="D29" s="5">
        <v>2011</v>
      </c>
      <c r="E29" s="5">
        <v>15</v>
      </c>
      <c r="F29" s="5">
        <v>25</v>
      </c>
      <c r="G29" s="5">
        <v>0</v>
      </c>
      <c r="H29" s="6">
        <v>0.375</v>
      </c>
      <c r="I29" s="5">
        <v>40</v>
      </c>
    </row>
    <row r="30" spans="1:9">
      <c r="A30" s="8">
        <v>29</v>
      </c>
      <c r="B30" s="3" t="s">
        <v>26</v>
      </c>
      <c r="C30" s="5">
        <v>2002</v>
      </c>
      <c r="D30" s="5">
        <v>2011</v>
      </c>
      <c r="E30" s="5">
        <v>29</v>
      </c>
      <c r="F30" s="5">
        <v>11</v>
      </c>
      <c r="G30" s="5">
        <v>0</v>
      </c>
      <c r="H30" s="6">
        <v>0.72499999999999998</v>
      </c>
      <c r="I30" s="5">
        <v>40</v>
      </c>
    </row>
    <row r="31" spans="1:9">
      <c r="A31" s="8">
        <v>30</v>
      </c>
      <c r="B31" s="3" t="s">
        <v>37</v>
      </c>
      <c r="C31" s="5">
        <v>2002</v>
      </c>
      <c r="D31" s="5">
        <v>2011</v>
      </c>
      <c r="E31" s="5">
        <v>17</v>
      </c>
      <c r="F31" s="5">
        <v>22</v>
      </c>
      <c r="G31" s="5">
        <v>0</v>
      </c>
      <c r="H31" s="6">
        <v>0.436</v>
      </c>
      <c r="I31" s="5">
        <v>39</v>
      </c>
    </row>
    <row r="32" spans="1:9">
      <c r="A32" s="8">
        <v>31</v>
      </c>
      <c r="B32" s="3" t="s">
        <v>18</v>
      </c>
      <c r="C32" s="5">
        <v>2002</v>
      </c>
      <c r="D32" s="5">
        <v>2011</v>
      </c>
      <c r="E32" s="5">
        <v>21</v>
      </c>
      <c r="F32" s="5">
        <v>15</v>
      </c>
      <c r="G32" s="5">
        <v>0</v>
      </c>
      <c r="H32" s="6">
        <v>0.58299999999999996</v>
      </c>
      <c r="I32" s="5">
        <v>36</v>
      </c>
    </row>
    <row r="33" spans="1:9">
      <c r="A33" s="8">
        <v>32</v>
      </c>
      <c r="B33" s="3" t="s">
        <v>42</v>
      </c>
      <c r="C33" s="5">
        <v>2002</v>
      </c>
      <c r="D33" s="5">
        <v>2011</v>
      </c>
      <c r="E33" s="5">
        <v>13</v>
      </c>
      <c r="F33" s="5">
        <v>20</v>
      </c>
      <c r="G33" s="5">
        <v>0</v>
      </c>
      <c r="H33" s="6">
        <v>0.39400000000000002</v>
      </c>
      <c r="I33" s="5">
        <v>33</v>
      </c>
    </row>
    <row r="34" spans="1:9">
      <c r="E34" s="5">
        <f>SUM(E2:E33)</f>
        <v>746</v>
      </c>
      <c r="F34" s="5">
        <f>SUM(F2:F33)</f>
        <v>745</v>
      </c>
      <c r="G34" s="5">
        <f>SUM(G2:G33)</f>
        <v>1</v>
      </c>
      <c r="H34" s="1">
        <f>E34/I34</f>
        <v>0.5</v>
      </c>
      <c r="I34" s="5">
        <f>SUM(I2:I33)</f>
        <v>1492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H8" sqref="H8:I8"/>
    </sheetView>
  </sheetViews>
  <sheetFormatPr defaultColWidth="8.85546875" defaultRowHeight="12.75"/>
  <cols>
    <col min="1" max="1" width="3" style="4" bestFit="1" customWidth="1"/>
    <col min="2" max="2" width="19.28515625" style="4" bestFit="1" customWidth="1"/>
    <col min="3" max="3" width="5.140625" style="5" bestFit="1" customWidth="1"/>
    <col min="4" max="4" width="5" style="5" bestFit="1" customWidth="1"/>
    <col min="5" max="6" width="4" style="5" bestFit="1" customWidth="1"/>
    <col min="7" max="7" width="2" style="5" bestFit="1" customWidth="1"/>
    <col min="8" max="8" width="6.7109375" style="6" bestFit="1" customWidth="1"/>
    <col min="9" max="9" width="5.7109375" style="5" bestFit="1" customWidth="1"/>
    <col min="10" max="16384" width="8.85546875" style="4"/>
  </cols>
  <sheetData>
    <row r="1" spans="1:9">
      <c r="A1" s="2" t="s">
        <v>2</v>
      </c>
      <c r="B1" s="2" t="s">
        <v>3</v>
      </c>
      <c r="C1" s="2" t="s">
        <v>4</v>
      </c>
      <c r="D1" s="2" t="s">
        <v>5</v>
      </c>
      <c r="E1" s="7" t="s">
        <v>6</v>
      </c>
      <c r="F1" s="7" t="s">
        <v>7</v>
      </c>
      <c r="G1" s="7" t="s">
        <v>8</v>
      </c>
      <c r="H1" s="9" t="s">
        <v>9</v>
      </c>
      <c r="I1" s="2" t="s">
        <v>10</v>
      </c>
    </row>
    <row r="2" spans="1:9">
      <c r="A2" s="8">
        <v>1</v>
      </c>
      <c r="B2" s="3" t="s">
        <v>15</v>
      </c>
      <c r="C2" s="5">
        <v>2002</v>
      </c>
      <c r="D2" s="5">
        <v>2011</v>
      </c>
      <c r="E2" s="5">
        <v>17</v>
      </c>
      <c r="F2" s="5">
        <v>16</v>
      </c>
      <c r="G2" s="5">
        <v>0</v>
      </c>
      <c r="H2" s="6">
        <v>0.51500000000000001</v>
      </c>
      <c r="I2" s="5">
        <v>33</v>
      </c>
    </row>
    <row r="3" spans="1:9">
      <c r="A3" s="8">
        <v>2</v>
      </c>
      <c r="B3" s="3" t="s">
        <v>13</v>
      </c>
      <c r="C3" s="5">
        <v>2002</v>
      </c>
      <c r="D3" s="5">
        <v>2011</v>
      </c>
      <c r="E3" s="5">
        <v>15</v>
      </c>
      <c r="F3" s="5">
        <v>16</v>
      </c>
      <c r="G3" s="5">
        <v>0</v>
      </c>
      <c r="H3" s="6">
        <v>0.48399999999999999</v>
      </c>
      <c r="I3" s="5">
        <v>31</v>
      </c>
    </row>
    <row r="4" spans="1:9">
      <c r="A4" s="8">
        <v>3</v>
      </c>
      <c r="B4" s="3" t="s">
        <v>11</v>
      </c>
      <c r="C4" s="5">
        <v>2002</v>
      </c>
      <c r="D4" s="5">
        <v>2011</v>
      </c>
      <c r="E4" s="5">
        <v>15</v>
      </c>
      <c r="F4" s="5">
        <v>13</v>
      </c>
      <c r="G4" s="5">
        <v>0</v>
      </c>
      <c r="H4" s="6">
        <v>0.53600000000000003</v>
      </c>
      <c r="I4" s="5">
        <v>28</v>
      </c>
    </row>
    <row r="5" spans="1:9">
      <c r="A5" s="8">
        <v>4</v>
      </c>
      <c r="B5" s="3" t="s">
        <v>17</v>
      </c>
      <c r="C5" s="5">
        <v>2002</v>
      </c>
      <c r="D5" s="5">
        <v>2011</v>
      </c>
      <c r="E5" s="5">
        <v>17</v>
      </c>
      <c r="F5" s="5">
        <v>11</v>
      </c>
      <c r="G5" s="5">
        <v>0</v>
      </c>
      <c r="H5" s="6">
        <v>0.60699999999999998</v>
      </c>
      <c r="I5" s="5">
        <v>28</v>
      </c>
    </row>
    <row r="6" spans="1:9">
      <c r="A6" s="8">
        <v>5</v>
      </c>
      <c r="B6" s="3" t="s">
        <v>18</v>
      </c>
      <c r="C6" s="5">
        <v>2002</v>
      </c>
      <c r="D6" s="5">
        <v>2011</v>
      </c>
      <c r="E6" s="5">
        <v>11</v>
      </c>
      <c r="F6" s="5">
        <v>15</v>
      </c>
      <c r="G6" s="5">
        <v>0</v>
      </c>
      <c r="H6" s="6">
        <v>0.42299999999999999</v>
      </c>
      <c r="I6" s="5">
        <v>26</v>
      </c>
    </row>
    <row r="7" spans="1:9">
      <c r="A7" s="8">
        <v>6</v>
      </c>
      <c r="B7" s="3" t="s">
        <v>24</v>
      </c>
      <c r="C7" s="5">
        <v>2002</v>
      </c>
      <c r="D7" s="5">
        <v>2011</v>
      </c>
      <c r="E7" s="5">
        <v>11</v>
      </c>
      <c r="F7" s="5">
        <v>15</v>
      </c>
      <c r="G7" s="5">
        <v>0</v>
      </c>
      <c r="H7" s="6">
        <v>0.42299999999999999</v>
      </c>
      <c r="I7" s="5">
        <v>26</v>
      </c>
    </row>
    <row r="8" spans="1:9">
      <c r="A8" s="10">
        <v>7</v>
      </c>
      <c r="B8" s="11" t="s">
        <v>33</v>
      </c>
      <c r="C8" s="12">
        <v>2002</v>
      </c>
      <c r="D8" s="12">
        <v>2011</v>
      </c>
      <c r="E8" s="12">
        <v>16</v>
      </c>
      <c r="F8" s="12">
        <v>9</v>
      </c>
      <c r="G8" s="12">
        <v>0</v>
      </c>
      <c r="H8" s="13">
        <v>0.64</v>
      </c>
      <c r="I8" s="12">
        <v>25</v>
      </c>
    </row>
    <row r="9" spans="1:9">
      <c r="A9" s="8">
        <v>8</v>
      </c>
      <c r="B9" s="3" t="s">
        <v>12</v>
      </c>
      <c r="C9" s="5">
        <v>2002</v>
      </c>
      <c r="D9" s="5">
        <v>2011</v>
      </c>
      <c r="E9" s="5">
        <v>12</v>
      </c>
      <c r="F9" s="5">
        <v>13</v>
      </c>
      <c r="G9" s="5">
        <v>0</v>
      </c>
      <c r="H9" s="6">
        <v>0.48</v>
      </c>
      <c r="I9" s="5">
        <v>25</v>
      </c>
    </row>
    <row r="10" spans="1:9">
      <c r="A10" s="8">
        <v>9</v>
      </c>
      <c r="B10" s="3" t="s">
        <v>22</v>
      </c>
      <c r="C10" s="5">
        <v>2002</v>
      </c>
      <c r="D10" s="5">
        <v>2011</v>
      </c>
      <c r="E10" s="5">
        <v>14</v>
      </c>
      <c r="F10" s="5">
        <v>10</v>
      </c>
      <c r="G10" s="5">
        <v>0</v>
      </c>
      <c r="H10" s="6">
        <v>0.58299999999999996</v>
      </c>
      <c r="I10" s="5">
        <v>24</v>
      </c>
    </row>
    <row r="11" spans="1:9">
      <c r="A11" s="8">
        <v>10</v>
      </c>
      <c r="B11" s="3" t="s">
        <v>30</v>
      </c>
      <c r="C11" s="5">
        <v>2002</v>
      </c>
      <c r="D11" s="5">
        <v>2011</v>
      </c>
      <c r="E11" s="5">
        <v>7</v>
      </c>
      <c r="F11" s="5">
        <v>17</v>
      </c>
      <c r="G11" s="5">
        <v>0</v>
      </c>
      <c r="H11" s="6">
        <v>0.29199999999999998</v>
      </c>
      <c r="I11" s="5">
        <v>24</v>
      </c>
    </row>
    <row r="12" spans="1:9">
      <c r="A12" s="8">
        <v>11</v>
      </c>
      <c r="B12" s="3" t="s">
        <v>19</v>
      </c>
      <c r="C12" s="5">
        <v>2002</v>
      </c>
      <c r="D12" s="5">
        <v>2011</v>
      </c>
      <c r="E12" s="5">
        <v>14</v>
      </c>
      <c r="F12" s="5">
        <v>9</v>
      </c>
      <c r="G12" s="5">
        <v>0</v>
      </c>
      <c r="H12" s="6">
        <v>0.60899999999999999</v>
      </c>
      <c r="I12" s="5">
        <v>23</v>
      </c>
    </row>
    <row r="13" spans="1:9">
      <c r="A13" s="8">
        <v>12</v>
      </c>
      <c r="B13" s="3" t="s">
        <v>32</v>
      </c>
      <c r="C13" s="5">
        <v>2002</v>
      </c>
      <c r="D13" s="5">
        <v>2011</v>
      </c>
      <c r="E13" s="5">
        <v>11</v>
      </c>
      <c r="F13" s="5">
        <v>11</v>
      </c>
      <c r="G13" s="5">
        <v>0</v>
      </c>
      <c r="H13" s="6">
        <v>0.5</v>
      </c>
      <c r="I13" s="5">
        <v>22</v>
      </c>
    </row>
    <row r="14" spans="1:9">
      <c r="A14" s="8">
        <v>13</v>
      </c>
      <c r="B14" s="3" t="s">
        <v>26</v>
      </c>
      <c r="C14" s="5">
        <v>2002</v>
      </c>
      <c r="D14" s="5">
        <v>2011</v>
      </c>
      <c r="E14" s="5">
        <v>12</v>
      </c>
      <c r="F14" s="5">
        <v>10</v>
      </c>
      <c r="G14" s="5">
        <v>0</v>
      </c>
      <c r="H14" s="6">
        <v>0.54500000000000004</v>
      </c>
      <c r="I14" s="5">
        <v>22</v>
      </c>
    </row>
    <row r="15" spans="1:9">
      <c r="A15" s="8">
        <v>14</v>
      </c>
      <c r="B15" s="3" t="s">
        <v>29</v>
      </c>
      <c r="C15" s="5">
        <v>2003</v>
      </c>
      <c r="D15" s="5">
        <v>2011</v>
      </c>
      <c r="E15" s="5">
        <v>13</v>
      </c>
      <c r="F15" s="5">
        <v>9</v>
      </c>
      <c r="G15" s="5">
        <v>0</v>
      </c>
      <c r="H15" s="6">
        <v>0.59099999999999997</v>
      </c>
      <c r="I15" s="5">
        <v>22</v>
      </c>
    </row>
    <row r="16" spans="1:9">
      <c r="A16" s="8">
        <v>15</v>
      </c>
      <c r="B16" s="3" t="s">
        <v>31</v>
      </c>
      <c r="C16" s="5">
        <v>2003</v>
      </c>
      <c r="D16" s="5">
        <v>2011</v>
      </c>
      <c r="E16" s="5">
        <v>6</v>
      </c>
      <c r="F16" s="5">
        <v>15</v>
      </c>
      <c r="G16" s="5">
        <v>0</v>
      </c>
      <c r="H16" s="6">
        <v>0.28599999999999998</v>
      </c>
      <c r="I16" s="5">
        <v>21</v>
      </c>
    </row>
    <row r="17" spans="1:9">
      <c r="A17" s="8">
        <v>16</v>
      </c>
      <c r="B17" s="3" t="s">
        <v>21</v>
      </c>
      <c r="C17" s="5">
        <v>2002</v>
      </c>
      <c r="D17" s="5">
        <v>2011</v>
      </c>
      <c r="E17" s="5">
        <v>15</v>
      </c>
      <c r="F17" s="5">
        <v>6</v>
      </c>
      <c r="G17" s="5">
        <v>0</v>
      </c>
      <c r="H17" s="6">
        <v>0.71399999999999997</v>
      </c>
      <c r="I17" s="5">
        <v>21</v>
      </c>
    </row>
    <row r="18" spans="1:9">
      <c r="A18" s="8">
        <v>17</v>
      </c>
      <c r="B18" s="3" t="s">
        <v>36</v>
      </c>
      <c r="C18" s="5">
        <v>2002</v>
      </c>
      <c r="D18" s="5">
        <v>2011</v>
      </c>
      <c r="E18" s="5">
        <v>10</v>
      </c>
      <c r="F18" s="5">
        <v>11</v>
      </c>
      <c r="G18" s="5">
        <v>0</v>
      </c>
      <c r="H18" s="6">
        <v>0.47599999999999998</v>
      </c>
      <c r="I18" s="5">
        <v>21</v>
      </c>
    </row>
    <row r="19" spans="1:9">
      <c r="A19" s="8">
        <v>18</v>
      </c>
      <c r="B19" s="3" t="s">
        <v>38</v>
      </c>
      <c r="C19" s="5">
        <v>2002</v>
      </c>
      <c r="D19" s="5">
        <v>2010</v>
      </c>
      <c r="E19" s="5">
        <v>8</v>
      </c>
      <c r="F19" s="5">
        <v>13</v>
      </c>
      <c r="G19" s="5">
        <v>0</v>
      </c>
      <c r="H19" s="6">
        <v>0.38100000000000001</v>
      </c>
      <c r="I19" s="5">
        <v>21</v>
      </c>
    </row>
    <row r="20" spans="1:9">
      <c r="A20" s="8">
        <v>19</v>
      </c>
      <c r="B20" s="3" t="s">
        <v>27</v>
      </c>
      <c r="C20" s="5">
        <v>2002</v>
      </c>
      <c r="D20" s="5">
        <v>2011</v>
      </c>
      <c r="E20" s="5">
        <v>7</v>
      </c>
      <c r="F20" s="5">
        <v>14</v>
      </c>
      <c r="G20" s="5">
        <v>0</v>
      </c>
      <c r="H20" s="6">
        <v>0.33300000000000002</v>
      </c>
      <c r="I20" s="5">
        <v>21</v>
      </c>
    </row>
    <row r="21" spans="1:9">
      <c r="A21" s="8">
        <v>20</v>
      </c>
      <c r="B21" s="3" t="s">
        <v>14</v>
      </c>
      <c r="C21" s="5">
        <v>2002</v>
      </c>
      <c r="D21" s="5">
        <v>2010</v>
      </c>
      <c r="E21" s="5">
        <v>12</v>
      </c>
      <c r="F21" s="5">
        <v>7</v>
      </c>
      <c r="G21" s="5">
        <v>1</v>
      </c>
      <c r="H21" s="6">
        <v>0.625</v>
      </c>
      <c r="I21" s="5">
        <v>20</v>
      </c>
    </row>
    <row r="22" spans="1:9">
      <c r="A22" s="8">
        <v>21</v>
      </c>
      <c r="B22" s="3" t="s">
        <v>25</v>
      </c>
      <c r="C22" s="5">
        <v>2002</v>
      </c>
      <c r="D22" s="5">
        <v>2011</v>
      </c>
      <c r="E22" s="5">
        <v>15</v>
      </c>
      <c r="F22" s="5">
        <v>5</v>
      </c>
      <c r="G22" s="5">
        <v>0</v>
      </c>
      <c r="H22" s="6">
        <v>0.75</v>
      </c>
      <c r="I22" s="5">
        <v>20</v>
      </c>
    </row>
    <row r="23" spans="1:9">
      <c r="A23" s="8">
        <v>22</v>
      </c>
      <c r="B23" s="3" t="s">
        <v>20</v>
      </c>
      <c r="C23" s="5">
        <v>2002</v>
      </c>
      <c r="D23" s="5">
        <v>2011</v>
      </c>
      <c r="E23" s="5">
        <v>12</v>
      </c>
      <c r="F23" s="5">
        <v>7</v>
      </c>
      <c r="G23" s="5">
        <v>0</v>
      </c>
      <c r="H23" s="6">
        <v>0.63200000000000001</v>
      </c>
      <c r="I23" s="5">
        <v>19</v>
      </c>
    </row>
    <row r="24" spans="1:9">
      <c r="A24" s="8">
        <v>23</v>
      </c>
      <c r="B24" s="3" t="s">
        <v>37</v>
      </c>
      <c r="C24" s="5">
        <v>2002</v>
      </c>
      <c r="D24" s="5">
        <v>2011</v>
      </c>
      <c r="E24" s="5">
        <v>12</v>
      </c>
      <c r="F24" s="5">
        <v>7</v>
      </c>
      <c r="G24" s="5">
        <v>0</v>
      </c>
      <c r="H24" s="6">
        <v>0.63200000000000001</v>
      </c>
      <c r="I24" s="5">
        <v>19</v>
      </c>
    </row>
    <row r="25" spans="1:9">
      <c r="A25" s="8">
        <v>24</v>
      </c>
      <c r="B25" s="3" t="s">
        <v>40</v>
      </c>
      <c r="C25" s="5">
        <v>2002</v>
      </c>
      <c r="D25" s="5">
        <v>2011</v>
      </c>
      <c r="E25" s="5">
        <v>8</v>
      </c>
      <c r="F25" s="5">
        <v>10</v>
      </c>
      <c r="G25" s="5">
        <v>0</v>
      </c>
      <c r="H25" s="6">
        <v>0.44400000000000001</v>
      </c>
      <c r="I25" s="5">
        <v>18</v>
      </c>
    </row>
    <row r="26" spans="1:9">
      <c r="A26" s="8">
        <v>25</v>
      </c>
      <c r="B26" s="3" t="s">
        <v>28</v>
      </c>
      <c r="C26" s="5">
        <v>2002</v>
      </c>
      <c r="D26" s="5">
        <v>2011</v>
      </c>
      <c r="E26" s="5">
        <v>8</v>
      </c>
      <c r="F26" s="5">
        <v>10</v>
      </c>
      <c r="G26" s="5">
        <v>0</v>
      </c>
      <c r="H26" s="6">
        <v>0.44400000000000001</v>
      </c>
      <c r="I26" s="5">
        <v>18</v>
      </c>
    </row>
    <row r="27" spans="1:9">
      <c r="A27" s="8">
        <v>26</v>
      </c>
      <c r="B27" s="3" t="s">
        <v>34</v>
      </c>
      <c r="C27" s="5">
        <v>2003</v>
      </c>
      <c r="D27" s="5">
        <v>2011</v>
      </c>
      <c r="E27" s="5">
        <v>9</v>
      </c>
      <c r="F27" s="5">
        <v>7</v>
      </c>
      <c r="G27" s="5">
        <v>0</v>
      </c>
      <c r="H27" s="6">
        <v>0.56299999999999994</v>
      </c>
      <c r="I27" s="5">
        <v>16</v>
      </c>
    </row>
    <row r="28" spans="1:9">
      <c r="A28" s="8">
        <v>27</v>
      </c>
      <c r="B28" s="3" t="s">
        <v>42</v>
      </c>
      <c r="C28" s="5">
        <v>2002</v>
      </c>
      <c r="D28" s="5">
        <v>2010</v>
      </c>
      <c r="E28" s="5">
        <v>7</v>
      </c>
      <c r="F28" s="5">
        <v>9</v>
      </c>
      <c r="G28" s="5">
        <v>0</v>
      </c>
      <c r="H28" s="6">
        <v>0.438</v>
      </c>
      <c r="I28" s="5">
        <v>16</v>
      </c>
    </row>
    <row r="29" spans="1:9">
      <c r="A29" s="8">
        <v>28</v>
      </c>
      <c r="B29" s="3" t="s">
        <v>35</v>
      </c>
      <c r="C29" s="5">
        <v>2002</v>
      </c>
      <c r="D29" s="5">
        <v>2011</v>
      </c>
      <c r="E29" s="5">
        <v>9</v>
      </c>
      <c r="F29" s="5">
        <v>6</v>
      </c>
      <c r="G29" s="5">
        <v>0</v>
      </c>
      <c r="H29" s="6">
        <v>0.6</v>
      </c>
      <c r="I29" s="5">
        <v>15</v>
      </c>
    </row>
    <row r="30" spans="1:9">
      <c r="A30" s="8">
        <v>29</v>
      </c>
      <c r="B30" s="3" t="s">
        <v>23</v>
      </c>
      <c r="C30" s="5">
        <v>2002</v>
      </c>
      <c r="D30" s="5">
        <v>2010</v>
      </c>
      <c r="E30" s="5">
        <v>11</v>
      </c>
      <c r="F30" s="5">
        <v>4</v>
      </c>
      <c r="G30" s="5">
        <v>0</v>
      </c>
      <c r="H30" s="6">
        <v>0.73299999999999998</v>
      </c>
      <c r="I30" s="5">
        <v>15</v>
      </c>
    </row>
    <row r="31" spans="1:9">
      <c r="A31" s="8">
        <v>30</v>
      </c>
      <c r="B31" s="3" t="s">
        <v>16</v>
      </c>
      <c r="C31" s="5">
        <v>2002</v>
      </c>
      <c r="D31" s="5">
        <v>2011</v>
      </c>
      <c r="E31" s="5">
        <v>6</v>
      </c>
      <c r="F31" s="5">
        <v>8</v>
      </c>
      <c r="G31" s="5">
        <v>0</v>
      </c>
      <c r="H31" s="6">
        <v>0.42899999999999999</v>
      </c>
      <c r="I31" s="5">
        <v>14</v>
      </c>
    </row>
    <row r="32" spans="1:9">
      <c r="A32" s="8">
        <v>31</v>
      </c>
      <c r="B32" s="3" t="s">
        <v>41</v>
      </c>
      <c r="C32" s="5">
        <v>2002</v>
      </c>
      <c r="D32" s="5">
        <v>2011</v>
      </c>
      <c r="E32" s="5">
        <v>3</v>
      </c>
      <c r="F32" s="5">
        <v>10</v>
      </c>
      <c r="G32" s="5">
        <v>0</v>
      </c>
      <c r="H32" s="6">
        <v>0.23100000000000001</v>
      </c>
      <c r="I32" s="5">
        <v>13</v>
      </c>
    </row>
    <row r="33" spans="1:9">
      <c r="A33" s="8">
        <v>32</v>
      </c>
      <c r="B33" s="3" t="s">
        <v>39</v>
      </c>
      <c r="C33" s="5">
        <v>2003</v>
      </c>
      <c r="D33" s="5">
        <v>2010</v>
      </c>
      <c r="E33" s="5">
        <v>10</v>
      </c>
      <c r="F33" s="5">
        <v>1</v>
      </c>
      <c r="G33" s="5">
        <v>0</v>
      </c>
      <c r="H33" s="6">
        <v>0.90900000000000003</v>
      </c>
      <c r="I33" s="5">
        <v>11</v>
      </c>
    </row>
    <row r="34" spans="1:9">
      <c r="E34" s="5">
        <f>SUM(E2:E33)</f>
        <v>353</v>
      </c>
      <c r="F34" s="5">
        <f>SUM(F2:F33)</f>
        <v>324</v>
      </c>
      <c r="G34" s="5">
        <f>SUM(G2:G33)</f>
        <v>1</v>
      </c>
      <c r="H34" s="1">
        <f>E34/I34</f>
        <v>0.52064896755162238</v>
      </c>
      <c r="I34" s="5">
        <f>SUM(I2:I33)</f>
        <v>678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D16" sqref="D16"/>
    </sheetView>
  </sheetViews>
  <sheetFormatPr defaultColWidth="8.85546875" defaultRowHeight="12.75"/>
  <cols>
    <col min="1" max="1" width="3" style="4" bestFit="1" customWidth="1"/>
    <col min="2" max="2" width="19.28515625" style="4" bestFit="1" customWidth="1"/>
    <col min="3" max="3" width="5.140625" style="5" bestFit="1" customWidth="1"/>
    <col min="4" max="4" width="5" style="5" bestFit="1" customWidth="1"/>
    <col min="5" max="6" width="4" style="5" bestFit="1" customWidth="1"/>
    <col min="7" max="7" width="2" style="5" bestFit="1" customWidth="1"/>
    <col min="8" max="8" width="7.7109375" style="6" bestFit="1" customWidth="1"/>
    <col min="9" max="9" width="5.7109375" style="5" bestFit="1" customWidth="1"/>
    <col min="10" max="16384" width="8.85546875" style="4"/>
  </cols>
  <sheetData>
    <row r="1" spans="1:9">
      <c r="A1" s="2" t="s">
        <v>2</v>
      </c>
      <c r="B1" s="2" t="s">
        <v>3</v>
      </c>
      <c r="C1" s="2" t="s">
        <v>4</v>
      </c>
      <c r="D1" s="2" t="s">
        <v>5</v>
      </c>
      <c r="E1" s="7" t="s">
        <v>6</v>
      </c>
      <c r="F1" s="7" t="s">
        <v>7</v>
      </c>
      <c r="G1" s="7" t="s">
        <v>8</v>
      </c>
      <c r="H1" s="9" t="s">
        <v>9</v>
      </c>
      <c r="I1" s="2" t="s">
        <v>10</v>
      </c>
    </row>
    <row r="2" spans="1:9">
      <c r="A2" s="8">
        <v>1</v>
      </c>
      <c r="B2" s="3" t="s">
        <v>14</v>
      </c>
      <c r="C2" s="5">
        <v>2002</v>
      </c>
      <c r="D2" s="5">
        <v>2011</v>
      </c>
      <c r="E2" s="5">
        <v>9</v>
      </c>
      <c r="F2" s="5">
        <v>10</v>
      </c>
      <c r="G2" s="5">
        <v>0</v>
      </c>
      <c r="H2" s="6">
        <v>0.47399999999999998</v>
      </c>
      <c r="I2" s="5">
        <v>19</v>
      </c>
    </row>
    <row r="3" spans="1:9">
      <c r="A3" s="8">
        <v>2</v>
      </c>
      <c r="B3" s="3" t="s">
        <v>17</v>
      </c>
      <c r="C3" s="5">
        <v>2002</v>
      </c>
      <c r="D3" s="5">
        <v>2011</v>
      </c>
      <c r="E3" s="5">
        <v>10</v>
      </c>
      <c r="F3" s="5">
        <v>3</v>
      </c>
      <c r="G3" s="5">
        <v>0</v>
      </c>
      <c r="H3" s="6">
        <v>0.76900000000000002</v>
      </c>
      <c r="I3" s="5">
        <v>13</v>
      </c>
    </row>
    <row r="4" spans="1:9">
      <c r="A4" s="8">
        <v>3</v>
      </c>
      <c r="B4" s="3" t="s">
        <v>36</v>
      </c>
      <c r="C4" s="5">
        <v>2003</v>
      </c>
      <c r="D4" s="5">
        <v>2011</v>
      </c>
      <c r="E4" s="5">
        <v>6</v>
      </c>
      <c r="F4" s="5">
        <v>7</v>
      </c>
      <c r="G4" s="5">
        <v>0</v>
      </c>
      <c r="H4" s="6">
        <v>0.46200000000000002</v>
      </c>
      <c r="I4" s="5">
        <v>13</v>
      </c>
    </row>
    <row r="5" spans="1:9">
      <c r="A5" s="8">
        <v>4</v>
      </c>
      <c r="B5" s="3" t="s">
        <v>26</v>
      </c>
      <c r="C5" s="5">
        <v>2002</v>
      </c>
      <c r="D5" s="5">
        <v>2011</v>
      </c>
      <c r="E5" s="5">
        <v>7</v>
      </c>
      <c r="F5" s="5">
        <v>5</v>
      </c>
      <c r="G5" s="5">
        <v>0</v>
      </c>
      <c r="H5" s="6">
        <v>0.58299999999999996</v>
      </c>
      <c r="I5" s="5">
        <v>12</v>
      </c>
    </row>
    <row r="6" spans="1:9">
      <c r="A6" s="8">
        <v>5</v>
      </c>
      <c r="B6" s="3" t="s">
        <v>11</v>
      </c>
      <c r="C6" s="5">
        <v>2004</v>
      </c>
      <c r="D6" s="5">
        <v>2011</v>
      </c>
      <c r="E6" s="5">
        <v>3</v>
      </c>
      <c r="F6" s="5">
        <v>8</v>
      </c>
      <c r="G6" s="5">
        <v>0</v>
      </c>
      <c r="H6" s="6">
        <v>0.27300000000000002</v>
      </c>
      <c r="I6" s="5">
        <v>11</v>
      </c>
    </row>
    <row r="7" spans="1:9">
      <c r="A7" s="8">
        <v>6</v>
      </c>
      <c r="B7" s="3" t="s">
        <v>19</v>
      </c>
      <c r="C7" s="5">
        <v>2002</v>
      </c>
      <c r="D7" s="5">
        <v>2008</v>
      </c>
      <c r="E7" s="5">
        <v>6</v>
      </c>
      <c r="F7" s="5">
        <v>5</v>
      </c>
      <c r="G7" s="5">
        <v>0</v>
      </c>
      <c r="H7" s="6">
        <v>0.54500000000000004</v>
      </c>
      <c r="I7" s="5">
        <v>11</v>
      </c>
    </row>
    <row r="8" spans="1:9">
      <c r="A8" s="8">
        <v>7</v>
      </c>
      <c r="B8" s="3" t="s">
        <v>30</v>
      </c>
      <c r="C8" s="5">
        <v>2002</v>
      </c>
      <c r="D8" s="5">
        <v>2011</v>
      </c>
      <c r="E8" s="5">
        <v>6</v>
      </c>
      <c r="F8" s="5">
        <v>5</v>
      </c>
      <c r="G8" s="5">
        <v>0</v>
      </c>
      <c r="H8" s="6">
        <v>0.54500000000000004</v>
      </c>
      <c r="I8" s="5">
        <v>11</v>
      </c>
    </row>
    <row r="9" spans="1:9">
      <c r="A9" s="8">
        <v>8</v>
      </c>
      <c r="B9" s="3" t="s">
        <v>39</v>
      </c>
      <c r="C9" s="5">
        <v>2005</v>
      </c>
      <c r="D9" s="5">
        <v>2011</v>
      </c>
      <c r="E9" s="5">
        <v>5</v>
      </c>
      <c r="F9" s="5">
        <v>4</v>
      </c>
      <c r="G9" s="5">
        <v>0</v>
      </c>
      <c r="H9" s="6">
        <v>0.55600000000000005</v>
      </c>
      <c r="I9" s="5">
        <v>9</v>
      </c>
    </row>
    <row r="10" spans="1:9">
      <c r="A10" s="8">
        <v>9</v>
      </c>
      <c r="B10" s="3" t="s">
        <v>15</v>
      </c>
      <c r="C10" s="5">
        <v>2002</v>
      </c>
      <c r="D10" s="5">
        <v>2011</v>
      </c>
      <c r="E10" s="5">
        <v>5</v>
      </c>
      <c r="F10" s="5">
        <v>4</v>
      </c>
      <c r="G10" s="5">
        <v>0</v>
      </c>
      <c r="H10" s="6">
        <v>0.55600000000000005</v>
      </c>
      <c r="I10" s="5">
        <v>9</v>
      </c>
    </row>
    <row r="11" spans="1:9">
      <c r="A11" s="8">
        <v>10</v>
      </c>
      <c r="B11" s="3" t="s">
        <v>13</v>
      </c>
      <c r="C11" s="5">
        <v>2002</v>
      </c>
      <c r="D11" s="5">
        <v>2011</v>
      </c>
      <c r="E11" s="5">
        <v>4</v>
      </c>
      <c r="F11" s="5">
        <v>5</v>
      </c>
      <c r="G11" s="5">
        <v>0</v>
      </c>
      <c r="H11" s="6">
        <v>0.44400000000000001</v>
      </c>
      <c r="I11" s="5">
        <v>9</v>
      </c>
    </row>
    <row r="12" spans="1:9">
      <c r="A12" s="8">
        <v>11</v>
      </c>
      <c r="B12" s="3" t="s">
        <v>24</v>
      </c>
      <c r="C12" s="5">
        <v>2002</v>
      </c>
      <c r="D12" s="5">
        <v>2010</v>
      </c>
      <c r="E12" s="5">
        <v>4</v>
      </c>
      <c r="F12" s="5">
        <v>5</v>
      </c>
      <c r="G12" s="5">
        <v>0</v>
      </c>
      <c r="H12" s="6">
        <v>0.44400000000000001</v>
      </c>
      <c r="I12" s="5">
        <v>9</v>
      </c>
    </row>
    <row r="13" spans="1:9">
      <c r="A13" s="8">
        <v>12</v>
      </c>
      <c r="B13" s="3" t="s">
        <v>32</v>
      </c>
      <c r="C13" s="5">
        <v>2002</v>
      </c>
      <c r="D13" s="5">
        <v>2011</v>
      </c>
      <c r="E13" s="5">
        <v>3</v>
      </c>
      <c r="F13" s="5">
        <v>5</v>
      </c>
      <c r="G13" s="5">
        <v>0</v>
      </c>
      <c r="H13" s="6">
        <v>0.375</v>
      </c>
      <c r="I13" s="5">
        <v>8</v>
      </c>
    </row>
    <row r="14" spans="1:9">
      <c r="A14" s="8">
        <v>13</v>
      </c>
      <c r="B14" s="3" t="s">
        <v>42</v>
      </c>
      <c r="C14" s="5">
        <v>2002</v>
      </c>
      <c r="D14" s="5">
        <v>2011</v>
      </c>
      <c r="E14" s="5">
        <v>3</v>
      </c>
      <c r="F14" s="5">
        <v>5</v>
      </c>
      <c r="G14" s="5">
        <v>0</v>
      </c>
      <c r="H14" s="6">
        <v>0.375</v>
      </c>
      <c r="I14" s="5">
        <v>8</v>
      </c>
    </row>
    <row r="15" spans="1:9">
      <c r="A15" s="8">
        <v>14</v>
      </c>
      <c r="B15" s="3" t="s">
        <v>12</v>
      </c>
      <c r="C15" s="5">
        <v>2002</v>
      </c>
      <c r="D15" s="5">
        <v>2011</v>
      </c>
      <c r="E15" s="5">
        <v>1</v>
      </c>
      <c r="F15" s="5">
        <v>7</v>
      </c>
      <c r="G15" s="5">
        <v>0</v>
      </c>
      <c r="H15" s="6">
        <v>0.125</v>
      </c>
      <c r="I15" s="5">
        <v>8</v>
      </c>
    </row>
    <row r="16" spans="1:9">
      <c r="A16" s="8">
        <v>15</v>
      </c>
      <c r="B16" s="3" t="s">
        <v>29</v>
      </c>
      <c r="C16" s="5">
        <v>2006</v>
      </c>
      <c r="D16" s="5">
        <v>2011</v>
      </c>
      <c r="E16" s="5">
        <v>6</v>
      </c>
      <c r="F16" s="5">
        <v>2</v>
      </c>
      <c r="G16" s="5">
        <v>0</v>
      </c>
      <c r="H16" s="6">
        <v>0.75</v>
      </c>
      <c r="I16" s="5">
        <v>8</v>
      </c>
    </row>
    <row r="17" spans="1:9">
      <c r="A17" s="8">
        <v>16</v>
      </c>
      <c r="B17" s="3" t="s">
        <v>16</v>
      </c>
      <c r="C17" s="5">
        <v>2002</v>
      </c>
      <c r="D17" s="5">
        <v>2011</v>
      </c>
      <c r="E17" s="5">
        <v>3</v>
      </c>
      <c r="F17" s="5">
        <v>5</v>
      </c>
      <c r="G17" s="5">
        <v>0</v>
      </c>
      <c r="H17" s="6">
        <v>0.375</v>
      </c>
      <c r="I17" s="5">
        <v>8</v>
      </c>
    </row>
    <row r="18" spans="1:9">
      <c r="A18" s="8">
        <v>17</v>
      </c>
      <c r="B18" s="3" t="s">
        <v>18</v>
      </c>
      <c r="C18" s="5">
        <v>2005</v>
      </c>
      <c r="D18" s="5">
        <v>2011</v>
      </c>
      <c r="E18" s="5">
        <v>3</v>
      </c>
      <c r="F18" s="5">
        <v>4</v>
      </c>
      <c r="G18" s="5">
        <v>0</v>
      </c>
      <c r="H18" s="6">
        <v>0.42899999999999999</v>
      </c>
      <c r="I18" s="5">
        <v>7</v>
      </c>
    </row>
    <row r="19" spans="1:9">
      <c r="A19" s="8">
        <v>18</v>
      </c>
      <c r="B19" s="3" t="s">
        <v>25</v>
      </c>
      <c r="C19" s="5">
        <v>2002</v>
      </c>
      <c r="D19" s="5">
        <v>2010</v>
      </c>
      <c r="E19" s="5">
        <v>3</v>
      </c>
      <c r="F19" s="5">
        <v>4</v>
      </c>
      <c r="G19" s="5">
        <v>0</v>
      </c>
      <c r="H19" s="6">
        <v>0.42899999999999999</v>
      </c>
      <c r="I19" s="5">
        <v>7</v>
      </c>
    </row>
    <row r="20" spans="1:9">
      <c r="A20" s="8">
        <v>19</v>
      </c>
      <c r="B20" s="3" t="s">
        <v>20</v>
      </c>
      <c r="C20" s="5">
        <v>2002</v>
      </c>
      <c r="D20" s="5">
        <v>2011</v>
      </c>
      <c r="E20" s="5">
        <v>5</v>
      </c>
      <c r="F20" s="5">
        <v>2</v>
      </c>
      <c r="G20" s="5">
        <v>0</v>
      </c>
      <c r="H20" s="6">
        <v>0.71399999999999997</v>
      </c>
      <c r="I20" s="5">
        <v>7</v>
      </c>
    </row>
    <row r="21" spans="1:9">
      <c r="A21" s="8">
        <v>20</v>
      </c>
      <c r="B21" s="3" t="s">
        <v>37</v>
      </c>
      <c r="C21" s="5">
        <v>2004</v>
      </c>
      <c r="D21" s="5">
        <v>2011</v>
      </c>
      <c r="E21" s="5">
        <v>3</v>
      </c>
      <c r="F21" s="5">
        <v>4</v>
      </c>
      <c r="G21" s="5">
        <v>0</v>
      </c>
      <c r="H21" s="6">
        <v>0.42899999999999999</v>
      </c>
      <c r="I21" s="5">
        <v>7</v>
      </c>
    </row>
    <row r="22" spans="1:9">
      <c r="A22" s="8">
        <v>21</v>
      </c>
      <c r="B22" s="3" t="s">
        <v>31</v>
      </c>
      <c r="C22" s="5">
        <v>2010</v>
      </c>
      <c r="D22" s="5">
        <v>2011</v>
      </c>
      <c r="E22" s="5">
        <v>4</v>
      </c>
      <c r="F22" s="5">
        <v>2</v>
      </c>
      <c r="G22" s="5">
        <v>0</v>
      </c>
      <c r="H22" s="6">
        <v>0.66700000000000004</v>
      </c>
      <c r="I22" s="5">
        <v>6</v>
      </c>
    </row>
    <row r="23" spans="1:9">
      <c r="A23" s="8">
        <v>22</v>
      </c>
      <c r="B23" s="3" t="s">
        <v>28</v>
      </c>
      <c r="C23" s="5">
        <v>2002</v>
      </c>
      <c r="D23" s="5">
        <v>2011</v>
      </c>
      <c r="E23" s="5">
        <v>4</v>
      </c>
      <c r="F23" s="5">
        <v>2</v>
      </c>
      <c r="G23" s="5">
        <v>0</v>
      </c>
      <c r="H23" s="6">
        <v>0.66700000000000004</v>
      </c>
      <c r="I23" s="5">
        <v>6</v>
      </c>
    </row>
    <row r="24" spans="1:9">
      <c r="A24" s="8">
        <v>23</v>
      </c>
      <c r="B24" s="3" t="s">
        <v>22</v>
      </c>
      <c r="C24" s="5">
        <v>2003</v>
      </c>
      <c r="D24" s="5">
        <v>2008</v>
      </c>
      <c r="E24" s="5">
        <v>5</v>
      </c>
      <c r="F24" s="5">
        <v>1</v>
      </c>
      <c r="G24" s="5">
        <v>0</v>
      </c>
      <c r="H24" s="6">
        <v>0.83299999999999996</v>
      </c>
      <c r="I24" s="5">
        <v>6</v>
      </c>
    </row>
    <row r="25" spans="1:9">
      <c r="A25" s="8">
        <v>24</v>
      </c>
      <c r="B25" s="3" t="s">
        <v>27</v>
      </c>
      <c r="C25" s="5">
        <v>2002</v>
      </c>
      <c r="D25" s="5">
        <v>2010</v>
      </c>
      <c r="E25" s="5">
        <v>2</v>
      </c>
      <c r="F25" s="5">
        <v>4</v>
      </c>
      <c r="G25" s="5">
        <v>0</v>
      </c>
      <c r="H25" s="6">
        <v>0.33300000000000002</v>
      </c>
      <c r="I25" s="5">
        <v>6</v>
      </c>
    </row>
    <row r="26" spans="1:9">
      <c r="A26" s="8">
        <v>25</v>
      </c>
      <c r="B26" s="3" t="s">
        <v>41</v>
      </c>
      <c r="C26" s="5">
        <v>2003</v>
      </c>
      <c r="D26" s="5">
        <v>2011</v>
      </c>
      <c r="E26" s="5">
        <v>3</v>
      </c>
      <c r="F26" s="5">
        <v>2</v>
      </c>
      <c r="G26" s="5">
        <v>0</v>
      </c>
      <c r="H26" s="6">
        <v>0.6</v>
      </c>
      <c r="I26" s="5">
        <v>5</v>
      </c>
    </row>
    <row r="27" spans="1:9">
      <c r="A27" s="10">
        <v>26</v>
      </c>
      <c r="B27" s="11" t="s">
        <v>33</v>
      </c>
      <c r="C27" s="12">
        <v>2003</v>
      </c>
      <c r="D27" s="12">
        <v>2011</v>
      </c>
      <c r="E27" s="12">
        <v>1</v>
      </c>
      <c r="F27" s="12">
        <v>4</v>
      </c>
      <c r="G27" s="12">
        <v>0</v>
      </c>
      <c r="H27" s="13">
        <v>0.2</v>
      </c>
      <c r="I27" s="12">
        <v>5</v>
      </c>
    </row>
    <row r="28" spans="1:9">
      <c r="A28" s="8">
        <v>27</v>
      </c>
      <c r="B28" s="3" t="s">
        <v>23</v>
      </c>
      <c r="C28" s="5">
        <v>2004</v>
      </c>
      <c r="D28" s="5">
        <v>2011</v>
      </c>
      <c r="E28" s="5">
        <v>4</v>
      </c>
      <c r="F28" s="5">
        <v>1</v>
      </c>
      <c r="G28" s="5">
        <v>0</v>
      </c>
      <c r="H28" s="6">
        <v>0.8</v>
      </c>
      <c r="I28" s="5">
        <v>5</v>
      </c>
    </row>
    <row r="29" spans="1:9">
      <c r="A29" s="8">
        <v>28</v>
      </c>
      <c r="B29" s="3" t="s">
        <v>34</v>
      </c>
      <c r="C29" s="5">
        <v>2003</v>
      </c>
      <c r="D29" s="5">
        <v>2011</v>
      </c>
      <c r="E29" s="5">
        <v>1</v>
      </c>
      <c r="F29" s="5">
        <v>3</v>
      </c>
      <c r="G29" s="5">
        <v>0</v>
      </c>
      <c r="H29" s="6">
        <v>0.25</v>
      </c>
      <c r="I29" s="5">
        <v>4</v>
      </c>
    </row>
    <row r="30" spans="1:9">
      <c r="A30" s="8">
        <v>29</v>
      </c>
      <c r="B30" s="3" t="s">
        <v>35</v>
      </c>
      <c r="C30" s="5">
        <v>2002</v>
      </c>
      <c r="D30" s="5">
        <v>2005</v>
      </c>
      <c r="E30" s="5">
        <v>3</v>
      </c>
      <c r="F30" s="5">
        <v>1</v>
      </c>
      <c r="G30" s="5">
        <v>0</v>
      </c>
      <c r="H30" s="6">
        <v>0.75</v>
      </c>
      <c r="I30" s="5">
        <v>4</v>
      </c>
    </row>
    <row r="31" spans="1:9">
      <c r="A31" s="8">
        <v>30</v>
      </c>
      <c r="B31" s="3" t="s">
        <v>21</v>
      </c>
      <c r="C31" s="5">
        <v>2004</v>
      </c>
      <c r="D31" s="5">
        <v>2011</v>
      </c>
      <c r="E31" s="5">
        <v>4</v>
      </c>
      <c r="F31" s="5">
        <v>0</v>
      </c>
      <c r="G31" s="5">
        <v>0</v>
      </c>
      <c r="H31" s="6">
        <v>1</v>
      </c>
      <c r="I31" s="5">
        <v>4</v>
      </c>
    </row>
    <row r="32" spans="1:9">
      <c r="A32" s="8">
        <v>31</v>
      </c>
      <c r="B32" s="3" t="s">
        <v>38</v>
      </c>
      <c r="C32" s="5">
        <v>2004</v>
      </c>
      <c r="D32" s="5">
        <v>2009</v>
      </c>
      <c r="E32" s="5">
        <v>2</v>
      </c>
      <c r="F32" s="5">
        <v>2</v>
      </c>
      <c r="G32" s="5">
        <v>0</v>
      </c>
      <c r="H32" s="6">
        <v>0.5</v>
      </c>
      <c r="I32" s="5">
        <v>4</v>
      </c>
    </row>
    <row r="33" spans="1:9">
      <c r="A33" s="8">
        <v>32</v>
      </c>
      <c r="B33" s="3" t="s">
        <v>40</v>
      </c>
      <c r="C33" s="5">
        <v>2003</v>
      </c>
      <c r="D33" s="5">
        <v>2003</v>
      </c>
      <c r="E33" s="5">
        <v>1</v>
      </c>
      <c r="F33" s="5">
        <v>1</v>
      </c>
      <c r="G33" s="5">
        <v>0</v>
      </c>
      <c r="H33" s="6">
        <v>0.5</v>
      </c>
      <c r="I33" s="5">
        <v>2</v>
      </c>
    </row>
    <row r="34" spans="1:9">
      <c r="E34" s="5">
        <f>SUM(E2:E33)</f>
        <v>129</v>
      </c>
      <c r="F34" s="5">
        <f>SUM(F2:F33)</f>
        <v>122</v>
      </c>
      <c r="G34" s="5">
        <f>SUM(G2:G33)</f>
        <v>0</v>
      </c>
      <c r="H34" s="1">
        <f>E34/I34</f>
        <v>0.51394422310756971</v>
      </c>
      <c r="I34" s="5">
        <f>SUM(I2:I33)</f>
        <v>251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E9" sqref="E9"/>
    </sheetView>
  </sheetViews>
  <sheetFormatPr defaultColWidth="10.85546875" defaultRowHeight="12.75"/>
  <cols>
    <col min="1" max="1" width="3.140625" style="22" bestFit="1" customWidth="1"/>
    <col min="2" max="2" width="19.28515625" style="22" bestFit="1" customWidth="1"/>
    <col min="3" max="4" width="5.140625" style="25" bestFit="1" customWidth="1"/>
    <col min="5" max="5" width="3.140625" style="25" bestFit="1" customWidth="1"/>
    <col min="6" max="6" width="4.140625" style="25" bestFit="1" customWidth="1"/>
    <col min="7" max="7" width="2.140625" style="25" bestFit="1" customWidth="1"/>
    <col min="8" max="8" width="6.7109375" style="33" bestFit="1" customWidth="1"/>
    <col min="9" max="9" width="5.28515625" style="25" bestFit="1" customWidth="1"/>
    <col min="10" max="16384" width="10.85546875" style="22"/>
  </cols>
  <sheetData>
    <row r="1" spans="1:9">
      <c r="A1" s="20" t="s">
        <v>2</v>
      </c>
      <c r="B1" s="21" t="s">
        <v>3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32" t="s">
        <v>9</v>
      </c>
      <c r="I1" s="20" t="s">
        <v>10</v>
      </c>
    </row>
    <row r="2" spans="1:9">
      <c r="A2" s="23">
        <v>1</v>
      </c>
      <c r="B2" s="24" t="s">
        <v>42</v>
      </c>
      <c r="C2" s="25">
        <v>2003</v>
      </c>
      <c r="D2" s="25">
        <v>2011</v>
      </c>
      <c r="E2" s="25">
        <v>0</v>
      </c>
      <c r="F2" s="25">
        <v>15</v>
      </c>
      <c r="G2" s="25">
        <v>0</v>
      </c>
      <c r="H2" s="33">
        <v>0</v>
      </c>
      <c r="I2" s="25">
        <v>15</v>
      </c>
    </row>
    <row r="3" spans="1:9">
      <c r="A3" s="23">
        <v>2</v>
      </c>
      <c r="B3" s="24" t="s">
        <v>36</v>
      </c>
      <c r="C3" s="25">
        <v>2002</v>
      </c>
      <c r="D3" s="25">
        <v>2011</v>
      </c>
      <c r="E3" s="25">
        <v>1</v>
      </c>
      <c r="F3" s="25">
        <v>12</v>
      </c>
      <c r="G3" s="25">
        <v>0</v>
      </c>
      <c r="H3" s="33">
        <v>7.6999999999999999E-2</v>
      </c>
      <c r="I3" s="25">
        <v>13</v>
      </c>
    </row>
    <row r="4" spans="1:9">
      <c r="A4" s="23">
        <v>3</v>
      </c>
      <c r="B4" s="24" t="s">
        <v>41</v>
      </c>
      <c r="C4" s="25">
        <v>2004</v>
      </c>
      <c r="D4" s="25">
        <v>2011</v>
      </c>
      <c r="E4" s="25">
        <v>0</v>
      </c>
      <c r="F4" s="25">
        <v>12</v>
      </c>
      <c r="G4" s="25">
        <v>0</v>
      </c>
      <c r="H4" s="33">
        <v>0</v>
      </c>
      <c r="I4" s="25">
        <v>12</v>
      </c>
    </row>
    <row r="5" spans="1:9">
      <c r="A5" s="23">
        <v>4</v>
      </c>
      <c r="B5" s="24" t="s">
        <v>34</v>
      </c>
      <c r="C5" s="25">
        <v>2002</v>
      </c>
      <c r="D5" s="25">
        <v>2011</v>
      </c>
      <c r="E5" s="25">
        <v>0</v>
      </c>
      <c r="F5" s="25">
        <v>10</v>
      </c>
      <c r="G5" s="25">
        <v>0</v>
      </c>
      <c r="H5" s="33">
        <v>0</v>
      </c>
      <c r="I5" s="25">
        <v>10</v>
      </c>
    </row>
    <row r="6" spans="1:9">
      <c r="A6" s="23">
        <v>5</v>
      </c>
      <c r="B6" s="24" t="s">
        <v>26</v>
      </c>
      <c r="C6" s="25">
        <v>2004</v>
      </c>
      <c r="D6" s="25">
        <v>2011</v>
      </c>
      <c r="E6" s="25">
        <v>0</v>
      </c>
      <c r="F6" s="25">
        <v>10</v>
      </c>
      <c r="G6" s="25">
        <v>0</v>
      </c>
      <c r="H6" s="33">
        <v>0</v>
      </c>
      <c r="I6" s="25">
        <v>10</v>
      </c>
    </row>
    <row r="7" spans="1:9">
      <c r="A7" s="23">
        <v>6</v>
      </c>
      <c r="B7" s="24" t="s">
        <v>37</v>
      </c>
      <c r="C7" s="25">
        <v>2002</v>
      </c>
      <c r="D7" s="25">
        <v>2011</v>
      </c>
      <c r="E7" s="25">
        <v>0</v>
      </c>
      <c r="F7" s="25">
        <v>10</v>
      </c>
      <c r="G7" s="25">
        <v>0</v>
      </c>
      <c r="H7" s="33">
        <v>0</v>
      </c>
      <c r="I7" s="25">
        <v>10</v>
      </c>
    </row>
    <row r="8" spans="1:9">
      <c r="A8" s="23">
        <v>7</v>
      </c>
      <c r="B8" s="24" t="s">
        <v>39</v>
      </c>
      <c r="C8" s="25">
        <v>2002</v>
      </c>
      <c r="D8" s="25">
        <v>2010</v>
      </c>
      <c r="E8" s="25">
        <v>2</v>
      </c>
      <c r="F8" s="25">
        <v>7</v>
      </c>
      <c r="G8" s="25">
        <v>0</v>
      </c>
      <c r="H8" s="33">
        <v>0.222</v>
      </c>
      <c r="I8" s="25">
        <v>9</v>
      </c>
    </row>
    <row r="9" spans="1:9">
      <c r="A9" s="23">
        <v>8</v>
      </c>
      <c r="B9" s="24" t="s">
        <v>24</v>
      </c>
      <c r="C9" s="25">
        <v>2004</v>
      </c>
      <c r="D9" s="25">
        <v>2011</v>
      </c>
      <c r="E9" s="25">
        <v>0</v>
      </c>
      <c r="F9" s="25">
        <v>9</v>
      </c>
      <c r="G9" s="25">
        <v>0</v>
      </c>
      <c r="H9" s="33">
        <v>0</v>
      </c>
      <c r="I9" s="25">
        <v>9</v>
      </c>
    </row>
    <row r="10" spans="1:9">
      <c r="A10" s="23">
        <v>9</v>
      </c>
      <c r="B10" s="24" t="s">
        <v>32</v>
      </c>
      <c r="C10" s="25">
        <v>2002</v>
      </c>
      <c r="D10" s="25">
        <v>2006</v>
      </c>
      <c r="E10" s="25">
        <v>1</v>
      </c>
      <c r="F10" s="25">
        <v>7</v>
      </c>
      <c r="G10" s="25">
        <v>0</v>
      </c>
      <c r="H10" s="33">
        <v>0.125</v>
      </c>
      <c r="I10" s="25">
        <v>8</v>
      </c>
    </row>
    <row r="11" spans="1:9">
      <c r="A11" s="23">
        <v>10</v>
      </c>
      <c r="B11" s="24" t="s">
        <v>29</v>
      </c>
      <c r="C11" s="25">
        <v>2004</v>
      </c>
      <c r="D11" s="25">
        <v>2011</v>
      </c>
      <c r="E11" s="25">
        <v>0</v>
      </c>
      <c r="F11" s="25">
        <v>7</v>
      </c>
      <c r="G11" s="25">
        <v>0</v>
      </c>
      <c r="H11" s="33">
        <v>0</v>
      </c>
      <c r="I11" s="25">
        <v>7</v>
      </c>
    </row>
    <row r="12" spans="1:9">
      <c r="A12" s="23">
        <v>11</v>
      </c>
      <c r="B12" s="24" t="s">
        <v>38</v>
      </c>
      <c r="C12" s="25">
        <v>2002</v>
      </c>
      <c r="D12" s="25">
        <v>2010</v>
      </c>
      <c r="E12" s="25">
        <v>1</v>
      </c>
      <c r="F12" s="25">
        <v>6</v>
      </c>
      <c r="G12" s="25">
        <v>0</v>
      </c>
      <c r="H12" s="33">
        <v>0.14299999999999999</v>
      </c>
      <c r="I12" s="25">
        <v>7</v>
      </c>
    </row>
    <row r="13" spans="1:9">
      <c r="A13" s="23">
        <v>12</v>
      </c>
      <c r="B13" s="24" t="s">
        <v>27</v>
      </c>
      <c r="C13" s="25">
        <v>2004</v>
      </c>
      <c r="D13" s="25">
        <v>2011</v>
      </c>
      <c r="E13" s="25">
        <v>0</v>
      </c>
      <c r="F13" s="25">
        <v>7</v>
      </c>
      <c r="G13" s="25">
        <v>0</v>
      </c>
      <c r="H13" s="33">
        <v>0</v>
      </c>
      <c r="I13" s="25">
        <v>7</v>
      </c>
    </row>
    <row r="14" spans="1:9">
      <c r="A14" s="23">
        <v>13</v>
      </c>
      <c r="B14" s="24" t="s">
        <v>18</v>
      </c>
      <c r="C14" s="25">
        <v>2002</v>
      </c>
      <c r="D14" s="25">
        <v>2007</v>
      </c>
      <c r="E14" s="25">
        <v>0</v>
      </c>
      <c r="F14" s="25">
        <v>6</v>
      </c>
      <c r="G14" s="25">
        <v>0</v>
      </c>
      <c r="H14" s="33">
        <v>0</v>
      </c>
      <c r="I14" s="25">
        <v>6</v>
      </c>
    </row>
    <row r="15" spans="1:9">
      <c r="A15" s="28">
        <v>14</v>
      </c>
      <c r="B15" s="29" t="s">
        <v>33</v>
      </c>
      <c r="C15" s="30">
        <v>2004</v>
      </c>
      <c r="D15" s="30">
        <v>2010</v>
      </c>
      <c r="E15" s="30">
        <v>2</v>
      </c>
      <c r="F15" s="30">
        <v>4</v>
      </c>
      <c r="G15" s="30">
        <v>0</v>
      </c>
      <c r="H15" s="37">
        <v>0.33300000000000002</v>
      </c>
      <c r="I15" s="30">
        <v>6</v>
      </c>
    </row>
    <row r="16" spans="1:9">
      <c r="A16" s="23">
        <v>15</v>
      </c>
      <c r="B16" s="24" t="s">
        <v>21</v>
      </c>
      <c r="C16" s="25">
        <v>2002</v>
      </c>
      <c r="D16" s="25">
        <v>2008</v>
      </c>
      <c r="E16" s="25">
        <v>1</v>
      </c>
      <c r="F16" s="25">
        <v>5</v>
      </c>
      <c r="G16" s="25">
        <v>0</v>
      </c>
      <c r="H16" s="33">
        <v>0.16700000000000001</v>
      </c>
      <c r="I16" s="25">
        <v>6</v>
      </c>
    </row>
    <row r="17" spans="1:9">
      <c r="A17" s="23">
        <v>16</v>
      </c>
      <c r="B17" s="24" t="s">
        <v>17</v>
      </c>
      <c r="C17" s="25">
        <v>2005</v>
      </c>
      <c r="D17" s="25">
        <v>2009</v>
      </c>
      <c r="E17" s="25">
        <v>1</v>
      </c>
      <c r="F17" s="25">
        <v>5</v>
      </c>
      <c r="G17" s="25">
        <v>0</v>
      </c>
      <c r="H17" s="33">
        <v>0.16700000000000001</v>
      </c>
      <c r="I17" s="25">
        <v>6</v>
      </c>
    </row>
    <row r="18" spans="1:9">
      <c r="A18" s="23">
        <v>17</v>
      </c>
      <c r="B18" s="24" t="s">
        <v>30</v>
      </c>
      <c r="C18" s="25">
        <v>2002</v>
      </c>
      <c r="D18" s="25">
        <v>2009</v>
      </c>
      <c r="E18" s="25">
        <v>0</v>
      </c>
      <c r="F18" s="25">
        <v>6</v>
      </c>
      <c r="G18" s="25">
        <v>0</v>
      </c>
      <c r="H18" s="33">
        <v>0</v>
      </c>
      <c r="I18" s="25">
        <v>6</v>
      </c>
    </row>
    <row r="19" spans="1:9">
      <c r="A19" s="23">
        <v>18</v>
      </c>
      <c r="B19" s="24" t="s">
        <v>40</v>
      </c>
      <c r="C19" s="25">
        <v>2002</v>
      </c>
      <c r="D19" s="25">
        <v>2010</v>
      </c>
      <c r="E19" s="25">
        <v>0</v>
      </c>
      <c r="F19" s="25">
        <v>5</v>
      </c>
      <c r="G19" s="25">
        <v>0</v>
      </c>
      <c r="H19" s="33">
        <v>0</v>
      </c>
      <c r="I19" s="25">
        <v>5</v>
      </c>
    </row>
    <row r="20" spans="1:9">
      <c r="A20" s="23">
        <v>19</v>
      </c>
      <c r="B20" s="24" t="s">
        <v>25</v>
      </c>
      <c r="C20" s="25">
        <v>2008</v>
      </c>
      <c r="D20" s="25">
        <v>2011</v>
      </c>
      <c r="E20" s="25">
        <v>0</v>
      </c>
      <c r="F20" s="25">
        <v>5</v>
      </c>
      <c r="G20" s="25">
        <v>0</v>
      </c>
      <c r="H20" s="33">
        <v>0</v>
      </c>
      <c r="I20" s="25">
        <v>5</v>
      </c>
    </row>
    <row r="21" spans="1:9">
      <c r="A21" s="23">
        <v>20</v>
      </c>
      <c r="B21" s="24" t="s">
        <v>11</v>
      </c>
      <c r="C21" s="25">
        <v>2008</v>
      </c>
      <c r="D21" s="25">
        <v>2011</v>
      </c>
      <c r="E21" s="25">
        <v>0</v>
      </c>
      <c r="F21" s="25">
        <v>5</v>
      </c>
      <c r="G21" s="25">
        <v>0</v>
      </c>
      <c r="H21" s="33">
        <v>0</v>
      </c>
      <c r="I21" s="25">
        <v>5</v>
      </c>
    </row>
    <row r="22" spans="1:9">
      <c r="A22" s="23">
        <v>21</v>
      </c>
      <c r="B22" s="24" t="s">
        <v>28</v>
      </c>
      <c r="C22" s="25">
        <v>2003</v>
      </c>
      <c r="D22" s="25">
        <v>2010</v>
      </c>
      <c r="E22" s="25">
        <v>1</v>
      </c>
      <c r="F22" s="25">
        <v>4</v>
      </c>
      <c r="G22" s="25">
        <v>0</v>
      </c>
      <c r="H22" s="33">
        <v>0.2</v>
      </c>
      <c r="I22" s="25">
        <v>5</v>
      </c>
    </row>
    <row r="23" spans="1:9">
      <c r="A23" s="23">
        <v>22</v>
      </c>
      <c r="B23" s="24" t="s">
        <v>16</v>
      </c>
      <c r="C23" s="25">
        <v>2005</v>
      </c>
      <c r="D23" s="25">
        <v>2011</v>
      </c>
      <c r="E23" s="25">
        <v>0</v>
      </c>
      <c r="F23" s="25">
        <v>5</v>
      </c>
      <c r="G23" s="25">
        <v>0</v>
      </c>
      <c r="H23" s="33">
        <v>0</v>
      </c>
      <c r="I23" s="25">
        <v>5</v>
      </c>
    </row>
    <row r="24" spans="1:9">
      <c r="A24" s="23">
        <v>23</v>
      </c>
      <c r="B24" s="24" t="s">
        <v>12</v>
      </c>
      <c r="C24" s="25">
        <v>2003</v>
      </c>
      <c r="D24" s="25">
        <v>2008</v>
      </c>
      <c r="E24" s="25">
        <v>0</v>
      </c>
      <c r="F24" s="25">
        <v>4</v>
      </c>
      <c r="G24" s="25">
        <v>0</v>
      </c>
      <c r="H24" s="33">
        <v>0</v>
      </c>
      <c r="I24" s="25">
        <v>4</v>
      </c>
    </row>
    <row r="25" spans="1:9">
      <c r="A25" s="23">
        <v>24</v>
      </c>
      <c r="B25" s="24" t="s">
        <v>19</v>
      </c>
      <c r="C25" s="25">
        <v>2003</v>
      </c>
      <c r="D25" s="25">
        <v>2009</v>
      </c>
      <c r="E25" s="25">
        <v>0</v>
      </c>
      <c r="F25" s="25">
        <v>4</v>
      </c>
      <c r="G25" s="25">
        <v>0</v>
      </c>
      <c r="H25" s="33">
        <v>0</v>
      </c>
      <c r="I25" s="25">
        <v>4</v>
      </c>
    </row>
    <row r="26" spans="1:9">
      <c r="A26" s="23">
        <v>25</v>
      </c>
      <c r="B26" s="24" t="s">
        <v>22</v>
      </c>
      <c r="C26" s="25">
        <v>2002</v>
      </c>
      <c r="D26" s="25">
        <v>2008</v>
      </c>
      <c r="E26" s="25">
        <v>0</v>
      </c>
      <c r="F26" s="25">
        <v>4</v>
      </c>
      <c r="G26" s="25">
        <v>0</v>
      </c>
      <c r="H26" s="33">
        <v>0</v>
      </c>
      <c r="I26" s="25">
        <v>4</v>
      </c>
    </row>
    <row r="27" spans="1:9">
      <c r="A27" s="23">
        <v>26</v>
      </c>
      <c r="B27" s="24" t="s">
        <v>14</v>
      </c>
      <c r="C27" s="25">
        <v>2010</v>
      </c>
      <c r="D27" s="25">
        <v>2011</v>
      </c>
      <c r="E27" s="25">
        <v>0</v>
      </c>
      <c r="F27" s="25">
        <v>3</v>
      </c>
      <c r="G27" s="25">
        <v>0</v>
      </c>
      <c r="H27" s="33">
        <v>0</v>
      </c>
      <c r="I27" s="25">
        <v>3</v>
      </c>
    </row>
    <row r="28" spans="1:9">
      <c r="A28" s="23">
        <v>27</v>
      </c>
      <c r="B28" s="24" t="s">
        <v>31</v>
      </c>
      <c r="C28" s="25">
        <v>2006</v>
      </c>
      <c r="D28" s="25">
        <v>2009</v>
      </c>
      <c r="E28" s="25">
        <v>0</v>
      </c>
      <c r="F28" s="25">
        <v>3</v>
      </c>
      <c r="G28" s="25">
        <v>0</v>
      </c>
      <c r="H28" s="33">
        <v>0</v>
      </c>
      <c r="I28" s="25">
        <v>3</v>
      </c>
    </row>
    <row r="29" spans="1:9">
      <c r="A29" s="23">
        <v>28</v>
      </c>
      <c r="B29" s="24" t="s">
        <v>15</v>
      </c>
      <c r="C29" s="25">
        <v>2007</v>
      </c>
      <c r="D29" s="25">
        <v>2009</v>
      </c>
      <c r="E29" s="25">
        <v>0</v>
      </c>
      <c r="F29" s="25">
        <v>3</v>
      </c>
      <c r="G29" s="25">
        <v>0</v>
      </c>
      <c r="H29" s="33">
        <v>0</v>
      </c>
      <c r="I29" s="25">
        <v>3</v>
      </c>
    </row>
    <row r="30" spans="1:9">
      <c r="A30" s="23">
        <v>29</v>
      </c>
      <c r="B30" s="24" t="s">
        <v>13</v>
      </c>
      <c r="C30" s="25">
        <v>2005</v>
      </c>
      <c r="D30" s="25">
        <v>2009</v>
      </c>
      <c r="E30" s="25">
        <v>0</v>
      </c>
      <c r="F30" s="25">
        <v>3</v>
      </c>
      <c r="G30" s="25">
        <v>0</v>
      </c>
      <c r="H30" s="33">
        <v>0</v>
      </c>
      <c r="I30" s="25">
        <v>3</v>
      </c>
    </row>
    <row r="31" spans="1:9">
      <c r="A31" s="23">
        <v>30</v>
      </c>
      <c r="B31" s="24" t="s">
        <v>23</v>
      </c>
      <c r="C31" s="25">
        <v>2002</v>
      </c>
      <c r="D31" s="25">
        <v>2011</v>
      </c>
      <c r="E31" s="25">
        <v>0</v>
      </c>
      <c r="F31" s="25">
        <v>3</v>
      </c>
      <c r="G31" s="25">
        <v>0</v>
      </c>
      <c r="H31" s="33">
        <v>0</v>
      </c>
      <c r="I31" s="25">
        <v>3</v>
      </c>
    </row>
    <row r="32" spans="1:9">
      <c r="A32" s="23">
        <v>31</v>
      </c>
      <c r="B32" s="24" t="s">
        <v>35</v>
      </c>
      <c r="C32" s="25">
        <v>2002</v>
      </c>
      <c r="D32" s="25">
        <v>2010</v>
      </c>
      <c r="E32" s="25">
        <v>0</v>
      </c>
      <c r="F32" s="25">
        <v>2</v>
      </c>
      <c r="G32" s="25">
        <v>0</v>
      </c>
      <c r="H32" s="33">
        <v>0</v>
      </c>
      <c r="I32" s="25">
        <v>2</v>
      </c>
    </row>
    <row r="33" spans="1:9">
      <c r="A33" s="23">
        <v>32</v>
      </c>
      <c r="B33" s="24" t="s">
        <v>20</v>
      </c>
      <c r="C33" s="25">
        <v>2006</v>
      </c>
      <c r="D33" s="25">
        <v>2006</v>
      </c>
      <c r="E33" s="25">
        <v>0</v>
      </c>
      <c r="F33" s="25">
        <v>2</v>
      </c>
      <c r="G33" s="25">
        <v>0</v>
      </c>
      <c r="H33" s="33">
        <v>0</v>
      </c>
      <c r="I33" s="25">
        <v>2</v>
      </c>
    </row>
    <row r="34" spans="1:9">
      <c r="E34" s="5">
        <f>SUM(E2:E33)</f>
        <v>10</v>
      </c>
      <c r="F34" s="5">
        <f>SUM(F2:F33)</f>
        <v>193</v>
      </c>
      <c r="G34" s="5">
        <f>SUM(G2:G33)</f>
        <v>0</v>
      </c>
      <c r="H34" s="34">
        <f>E34/I34</f>
        <v>4.9261083743842367E-2</v>
      </c>
      <c r="I34" s="5">
        <f>SUM(I2:I33)</f>
        <v>203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B1" sqref="B1:B1048576"/>
    </sheetView>
  </sheetViews>
  <sheetFormatPr defaultColWidth="10.85546875" defaultRowHeight="12.75"/>
  <cols>
    <col min="1" max="1" width="3.140625" style="22" bestFit="1" customWidth="1"/>
    <col min="2" max="2" width="19.28515625" style="22" bestFit="1" customWidth="1"/>
    <col min="3" max="4" width="5.140625" style="25" bestFit="1" customWidth="1"/>
    <col min="5" max="5" width="3.140625" style="25" bestFit="1" customWidth="1"/>
    <col min="6" max="6" width="4.140625" style="25" bestFit="1" customWidth="1"/>
    <col min="7" max="7" width="2.140625" style="25" bestFit="1" customWidth="1"/>
    <col min="8" max="8" width="6.7109375" style="42" bestFit="1" customWidth="1"/>
    <col min="9" max="9" width="5.28515625" style="25" bestFit="1" customWidth="1"/>
    <col min="10" max="16384" width="10.85546875" style="22"/>
  </cols>
  <sheetData>
    <row r="1" spans="1:9">
      <c r="A1" s="20" t="s">
        <v>2</v>
      </c>
      <c r="B1" s="21" t="s">
        <v>3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35" t="s">
        <v>9</v>
      </c>
      <c r="I1" s="20" t="s">
        <v>10</v>
      </c>
    </row>
    <row r="2" spans="1:9">
      <c r="A2" s="23">
        <v>1</v>
      </c>
      <c r="B2" s="24" t="s">
        <v>41</v>
      </c>
      <c r="C2" s="25">
        <v>2002</v>
      </c>
      <c r="D2" s="25">
        <v>2011</v>
      </c>
      <c r="E2" s="25">
        <v>4</v>
      </c>
      <c r="F2" s="25">
        <v>27</v>
      </c>
      <c r="G2" s="25">
        <v>0</v>
      </c>
      <c r="H2" s="42">
        <v>0.129</v>
      </c>
      <c r="I2" s="25">
        <v>31</v>
      </c>
    </row>
    <row r="3" spans="1:9">
      <c r="A3" s="23">
        <v>2</v>
      </c>
      <c r="B3" s="24" t="s">
        <v>42</v>
      </c>
      <c r="C3" s="25">
        <v>2002</v>
      </c>
      <c r="D3" s="25">
        <v>2011</v>
      </c>
      <c r="E3" s="25">
        <v>6</v>
      </c>
      <c r="F3" s="25">
        <v>23</v>
      </c>
      <c r="G3" s="25">
        <v>0</v>
      </c>
      <c r="H3" s="42">
        <v>0.20699999999999999</v>
      </c>
      <c r="I3" s="25">
        <v>29</v>
      </c>
    </row>
    <row r="4" spans="1:9">
      <c r="A4" s="23">
        <v>3</v>
      </c>
      <c r="B4" s="24" t="s">
        <v>30</v>
      </c>
      <c r="C4" s="25">
        <v>2002</v>
      </c>
      <c r="D4" s="25">
        <v>2010</v>
      </c>
      <c r="E4" s="25">
        <v>2</v>
      </c>
      <c r="F4" s="25">
        <v>26</v>
      </c>
      <c r="G4" s="25">
        <v>0</v>
      </c>
      <c r="H4" s="42">
        <v>7.0999999999999994E-2</v>
      </c>
      <c r="I4" s="25">
        <v>28</v>
      </c>
    </row>
    <row r="5" spans="1:9">
      <c r="A5" s="23">
        <v>4</v>
      </c>
      <c r="B5" s="24" t="s">
        <v>38</v>
      </c>
      <c r="C5" s="25">
        <v>2002</v>
      </c>
      <c r="D5" s="25">
        <v>2011</v>
      </c>
      <c r="E5" s="25">
        <v>3</v>
      </c>
      <c r="F5" s="25">
        <v>24</v>
      </c>
      <c r="G5" s="25">
        <v>0</v>
      </c>
      <c r="H5" s="42">
        <v>0.111</v>
      </c>
      <c r="I5" s="25">
        <v>27</v>
      </c>
    </row>
    <row r="6" spans="1:9">
      <c r="A6" s="23">
        <v>5</v>
      </c>
      <c r="B6" s="24" t="s">
        <v>39</v>
      </c>
      <c r="C6" s="25">
        <v>2002</v>
      </c>
      <c r="D6" s="25">
        <v>2011</v>
      </c>
      <c r="E6" s="25">
        <v>7</v>
      </c>
      <c r="F6" s="25">
        <v>19</v>
      </c>
      <c r="G6" s="25">
        <v>0</v>
      </c>
      <c r="H6" s="42">
        <v>0.26900000000000002</v>
      </c>
      <c r="I6" s="25">
        <v>26</v>
      </c>
    </row>
    <row r="7" spans="1:9">
      <c r="A7" s="23">
        <v>6</v>
      </c>
      <c r="B7" s="24" t="s">
        <v>40</v>
      </c>
      <c r="C7" s="25">
        <v>2002</v>
      </c>
      <c r="D7" s="25">
        <v>2011</v>
      </c>
      <c r="E7" s="25">
        <v>2</v>
      </c>
      <c r="F7" s="25">
        <v>23</v>
      </c>
      <c r="G7" s="25">
        <v>0</v>
      </c>
      <c r="H7" s="42">
        <v>0.08</v>
      </c>
      <c r="I7" s="25">
        <v>25</v>
      </c>
    </row>
    <row r="8" spans="1:9">
      <c r="A8" s="23">
        <v>7</v>
      </c>
      <c r="B8" s="24" t="s">
        <v>17</v>
      </c>
      <c r="C8" s="25">
        <v>2003</v>
      </c>
      <c r="D8" s="25">
        <v>2011</v>
      </c>
      <c r="E8" s="25">
        <v>10</v>
      </c>
      <c r="F8" s="25">
        <v>14</v>
      </c>
      <c r="G8" s="25">
        <v>1</v>
      </c>
      <c r="H8" s="42">
        <v>0.42</v>
      </c>
      <c r="I8" s="25">
        <v>25</v>
      </c>
    </row>
    <row r="9" spans="1:9">
      <c r="A9" s="23">
        <v>8</v>
      </c>
      <c r="B9" s="24" t="s">
        <v>32</v>
      </c>
      <c r="C9" s="25">
        <v>2002</v>
      </c>
      <c r="D9" s="25">
        <v>2011</v>
      </c>
      <c r="E9" s="25">
        <v>0</v>
      </c>
      <c r="F9" s="25">
        <v>24</v>
      </c>
      <c r="G9" s="25">
        <v>0</v>
      </c>
      <c r="H9" s="42">
        <v>0</v>
      </c>
      <c r="I9" s="25">
        <v>24</v>
      </c>
    </row>
    <row r="10" spans="1:9">
      <c r="A10" s="28">
        <v>9</v>
      </c>
      <c r="B10" s="29" t="s">
        <v>33</v>
      </c>
      <c r="C10" s="30">
        <v>2002</v>
      </c>
      <c r="D10" s="30">
        <v>2011</v>
      </c>
      <c r="E10" s="30">
        <v>3</v>
      </c>
      <c r="F10" s="30">
        <v>20</v>
      </c>
      <c r="G10" s="30">
        <v>0</v>
      </c>
      <c r="H10" s="37">
        <v>0.13</v>
      </c>
      <c r="I10" s="30">
        <v>23</v>
      </c>
    </row>
    <row r="11" spans="1:9">
      <c r="A11" s="23">
        <v>10</v>
      </c>
      <c r="B11" s="24" t="s">
        <v>37</v>
      </c>
      <c r="C11" s="25">
        <v>2002</v>
      </c>
      <c r="D11" s="25">
        <v>2011</v>
      </c>
      <c r="E11" s="25">
        <v>4</v>
      </c>
      <c r="F11" s="25">
        <v>19</v>
      </c>
      <c r="G11" s="25">
        <v>0</v>
      </c>
      <c r="H11" s="42">
        <v>0.17399999999999999</v>
      </c>
      <c r="I11" s="25">
        <v>23</v>
      </c>
    </row>
    <row r="12" spans="1:9">
      <c r="A12" s="23">
        <v>11</v>
      </c>
      <c r="B12" s="24" t="s">
        <v>27</v>
      </c>
      <c r="C12" s="25">
        <v>2002</v>
      </c>
      <c r="D12" s="25">
        <v>2011</v>
      </c>
      <c r="E12" s="25">
        <v>0</v>
      </c>
      <c r="F12" s="25">
        <v>23</v>
      </c>
      <c r="G12" s="25">
        <v>0</v>
      </c>
      <c r="H12" s="42">
        <v>0</v>
      </c>
      <c r="I12" s="25">
        <v>23</v>
      </c>
    </row>
    <row r="13" spans="1:9">
      <c r="A13" s="23">
        <v>12</v>
      </c>
      <c r="B13" s="24" t="s">
        <v>35</v>
      </c>
      <c r="C13" s="25">
        <v>2002</v>
      </c>
      <c r="D13" s="25">
        <v>2011</v>
      </c>
      <c r="E13" s="25">
        <v>1</v>
      </c>
      <c r="F13" s="25">
        <v>21</v>
      </c>
      <c r="G13" s="25">
        <v>0</v>
      </c>
      <c r="H13" s="42">
        <v>4.4999999999999998E-2</v>
      </c>
      <c r="I13" s="25">
        <v>22</v>
      </c>
    </row>
    <row r="14" spans="1:9">
      <c r="A14" s="23">
        <v>13</v>
      </c>
      <c r="B14" s="24" t="s">
        <v>15</v>
      </c>
      <c r="C14" s="25">
        <v>2002</v>
      </c>
      <c r="D14" s="25">
        <v>2011</v>
      </c>
      <c r="E14" s="25">
        <v>0</v>
      </c>
      <c r="F14" s="25">
        <v>21</v>
      </c>
      <c r="G14" s="25">
        <v>0</v>
      </c>
      <c r="H14" s="42">
        <v>0</v>
      </c>
      <c r="I14" s="25">
        <v>21</v>
      </c>
    </row>
    <row r="15" spans="1:9">
      <c r="A15" s="23">
        <v>14</v>
      </c>
      <c r="B15" s="24" t="s">
        <v>36</v>
      </c>
      <c r="C15" s="25">
        <v>2002</v>
      </c>
      <c r="D15" s="25">
        <v>2010</v>
      </c>
      <c r="E15" s="25">
        <v>3</v>
      </c>
      <c r="F15" s="25">
        <v>18</v>
      </c>
      <c r="G15" s="25">
        <v>0</v>
      </c>
      <c r="H15" s="42">
        <v>0.14299999999999999</v>
      </c>
      <c r="I15" s="25">
        <v>21</v>
      </c>
    </row>
    <row r="16" spans="1:9">
      <c r="A16" s="23">
        <v>15</v>
      </c>
      <c r="B16" s="24" t="s">
        <v>18</v>
      </c>
      <c r="C16" s="25">
        <v>2002</v>
      </c>
      <c r="D16" s="25">
        <v>2011</v>
      </c>
      <c r="E16" s="25">
        <v>2</v>
      </c>
      <c r="F16" s="25">
        <v>18</v>
      </c>
      <c r="G16" s="25">
        <v>0</v>
      </c>
      <c r="H16" s="42">
        <v>0.1</v>
      </c>
      <c r="I16" s="25">
        <v>20</v>
      </c>
    </row>
    <row r="17" spans="1:9">
      <c r="A17" s="23">
        <v>16</v>
      </c>
      <c r="B17" s="24" t="s">
        <v>19</v>
      </c>
      <c r="C17" s="25">
        <v>2002</v>
      </c>
      <c r="D17" s="25">
        <v>2011</v>
      </c>
      <c r="E17" s="25">
        <v>0</v>
      </c>
      <c r="F17" s="25">
        <v>20</v>
      </c>
      <c r="G17" s="25">
        <v>0</v>
      </c>
      <c r="H17" s="42">
        <v>0</v>
      </c>
      <c r="I17" s="25">
        <v>20</v>
      </c>
    </row>
    <row r="18" spans="1:9">
      <c r="A18" s="23">
        <v>17</v>
      </c>
      <c r="B18" s="24" t="s">
        <v>29</v>
      </c>
      <c r="C18" s="25">
        <v>2002</v>
      </c>
      <c r="D18" s="25">
        <v>2011</v>
      </c>
      <c r="E18" s="25">
        <v>1</v>
      </c>
      <c r="F18" s="25">
        <v>19</v>
      </c>
      <c r="G18" s="25">
        <v>0</v>
      </c>
      <c r="H18" s="42">
        <v>0.05</v>
      </c>
      <c r="I18" s="25">
        <v>20</v>
      </c>
    </row>
    <row r="19" spans="1:9">
      <c r="A19" s="23">
        <v>18</v>
      </c>
      <c r="B19" s="24" t="s">
        <v>24</v>
      </c>
      <c r="C19" s="25">
        <v>2002</v>
      </c>
      <c r="D19" s="25">
        <v>2011</v>
      </c>
      <c r="E19" s="25">
        <v>2</v>
      </c>
      <c r="F19" s="25">
        <v>17</v>
      </c>
      <c r="G19" s="25">
        <v>0</v>
      </c>
      <c r="H19" s="42">
        <v>0.105</v>
      </c>
      <c r="I19" s="25">
        <v>19</v>
      </c>
    </row>
    <row r="20" spans="1:9">
      <c r="A20" s="23">
        <v>19</v>
      </c>
      <c r="B20" s="24" t="s">
        <v>23</v>
      </c>
      <c r="C20" s="25">
        <v>2002</v>
      </c>
      <c r="D20" s="25">
        <v>2011</v>
      </c>
      <c r="E20" s="25">
        <v>6</v>
      </c>
      <c r="F20" s="25">
        <v>12</v>
      </c>
      <c r="G20" s="25">
        <v>0</v>
      </c>
      <c r="H20" s="42">
        <v>0.33300000000000002</v>
      </c>
      <c r="I20" s="25">
        <v>18</v>
      </c>
    </row>
    <row r="21" spans="1:9">
      <c r="A21" s="23">
        <v>20</v>
      </c>
      <c r="B21" s="24" t="s">
        <v>31</v>
      </c>
      <c r="C21" s="25">
        <v>2003</v>
      </c>
      <c r="D21" s="25">
        <v>2010</v>
      </c>
      <c r="E21" s="25">
        <v>0</v>
      </c>
      <c r="F21" s="25">
        <v>17</v>
      </c>
      <c r="G21" s="25">
        <v>0</v>
      </c>
      <c r="H21" s="42">
        <v>0</v>
      </c>
      <c r="I21" s="25">
        <v>17</v>
      </c>
    </row>
    <row r="22" spans="1:9">
      <c r="A22" s="23">
        <v>21</v>
      </c>
      <c r="B22" s="24" t="s">
        <v>13</v>
      </c>
      <c r="C22" s="25">
        <v>2002</v>
      </c>
      <c r="D22" s="25">
        <v>2011</v>
      </c>
      <c r="E22" s="25">
        <v>1</v>
      </c>
      <c r="F22" s="25">
        <v>16</v>
      </c>
      <c r="G22" s="25">
        <v>0</v>
      </c>
      <c r="H22" s="42">
        <v>5.8999999999999997E-2</v>
      </c>
      <c r="I22" s="25">
        <v>17</v>
      </c>
    </row>
    <row r="23" spans="1:9">
      <c r="A23" s="23">
        <v>22</v>
      </c>
      <c r="B23" s="24" t="s">
        <v>20</v>
      </c>
      <c r="C23" s="25">
        <v>2002</v>
      </c>
      <c r="D23" s="25">
        <v>2011</v>
      </c>
      <c r="E23" s="25">
        <v>2</v>
      </c>
      <c r="F23" s="25">
        <v>15</v>
      </c>
      <c r="G23" s="25">
        <v>0</v>
      </c>
      <c r="H23" s="42">
        <v>0.11799999999999999</v>
      </c>
      <c r="I23" s="25">
        <v>17</v>
      </c>
    </row>
    <row r="24" spans="1:9">
      <c r="A24" s="23">
        <v>23</v>
      </c>
      <c r="B24" s="24" t="s">
        <v>22</v>
      </c>
      <c r="C24" s="25">
        <v>2002</v>
      </c>
      <c r="D24" s="25">
        <v>2011</v>
      </c>
      <c r="E24" s="25">
        <v>3</v>
      </c>
      <c r="F24" s="25">
        <v>14</v>
      </c>
      <c r="G24" s="25">
        <v>0</v>
      </c>
      <c r="H24" s="42">
        <v>0.17599999999999999</v>
      </c>
      <c r="I24" s="25">
        <v>17</v>
      </c>
    </row>
    <row r="25" spans="1:9">
      <c r="A25" s="23">
        <v>24</v>
      </c>
      <c r="B25" s="24" t="s">
        <v>28</v>
      </c>
      <c r="C25" s="25">
        <v>2002</v>
      </c>
      <c r="D25" s="25">
        <v>2010</v>
      </c>
      <c r="E25" s="25">
        <v>0</v>
      </c>
      <c r="F25" s="25">
        <v>16</v>
      </c>
      <c r="G25" s="25">
        <v>0</v>
      </c>
      <c r="H25" s="42">
        <v>0</v>
      </c>
      <c r="I25" s="25">
        <v>16</v>
      </c>
    </row>
    <row r="26" spans="1:9">
      <c r="A26" s="23">
        <v>25</v>
      </c>
      <c r="B26" s="24" t="s">
        <v>34</v>
      </c>
      <c r="C26" s="25">
        <v>2002</v>
      </c>
      <c r="D26" s="25">
        <v>2010</v>
      </c>
      <c r="E26" s="25">
        <v>4</v>
      </c>
      <c r="F26" s="25">
        <v>11</v>
      </c>
      <c r="G26" s="25">
        <v>0</v>
      </c>
      <c r="H26" s="42">
        <v>0.26700000000000002</v>
      </c>
      <c r="I26" s="25">
        <v>15</v>
      </c>
    </row>
    <row r="27" spans="1:9">
      <c r="A27" s="23">
        <v>26</v>
      </c>
      <c r="B27" s="24" t="s">
        <v>11</v>
      </c>
      <c r="C27" s="25">
        <v>2002</v>
      </c>
      <c r="D27" s="25">
        <v>2010</v>
      </c>
      <c r="E27" s="25">
        <v>1</v>
      </c>
      <c r="F27" s="25">
        <v>14</v>
      </c>
      <c r="G27" s="25">
        <v>0</v>
      </c>
      <c r="H27" s="42">
        <v>6.7000000000000004E-2</v>
      </c>
      <c r="I27" s="25">
        <v>15</v>
      </c>
    </row>
    <row r="28" spans="1:9">
      <c r="A28" s="23">
        <v>27</v>
      </c>
      <c r="B28" s="24" t="s">
        <v>26</v>
      </c>
      <c r="C28" s="25">
        <v>2002</v>
      </c>
      <c r="D28" s="25">
        <v>2011</v>
      </c>
      <c r="E28" s="25">
        <v>2</v>
      </c>
      <c r="F28" s="25">
        <v>13</v>
      </c>
      <c r="G28" s="25">
        <v>0</v>
      </c>
      <c r="H28" s="42">
        <v>0.13300000000000001</v>
      </c>
      <c r="I28" s="25">
        <v>15</v>
      </c>
    </row>
    <row r="29" spans="1:9">
      <c r="A29" s="23">
        <v>28</v>
      </c>
      <c r="B29" s="24" t="s">
        <v>12</v>
      </c>
      <c r="C29" s="25">
        <v>2002</v>
      </c>
      <c r="D29" s="25">
        <v>2011</v>
      </c>
      <c r="E29" s="25">
        <v>1</v>
      </c>
      <c r="F29" s="25">
        <v>13</v>
      </c>
      <c r="G29" s="25">
        <v>0</v>
      </c>
      <c r="H29" s="42">
        <v>7.0999999999999994E-2</v>
      </c>
      <c r="I29" s="25">
        <v>14</v>
      </c>
    </row>
    <row r="30" spans="1:9">
      <c r="A30" s="23">
        <v>29</v>
      </c>
      <c r="B30" s="24" t="s">
        <v>14</v>
      </c>
      <c r="C30" s="25">
        <v>2003</v>
      </c>
      <c r="D30" s="25">
        <v>2011</v>
      </c>
      <c r="E30" s="25">
        <v>0</v>
      </c>
      <c r="F30" s="25">
        <v>13</v>
      </c>
      <c r="G30" s="25">
        <v>0</v>
      </c>
      <c r="H30" s="42">
        <v>0</v>
      </c>
      <c r="I30" s="25">
        <v>13</v>
      </c>
    </row>
    <row r="31" spans="1:9">
      <c r="A31" s="23">
        <v>30</v>
      </c>
      <c r="B31" s="24" t="s">
        <v>25</v>
      </c>
      <c r="C31" s="25">
        <v>2002</v>
      </c>
      <c r="D31" s="25">
        <v>2011</v>
      </c>
      <c r="E31" s="25">
        <v>1</v>
      </c>
      <c r="F31" s="25">
        <v>12</v>
      </c>
      <c r="G31" s="25">
        <v>0</v>
      </c>
      <c r="H31" s="42">
        <v>7.6999999999999999E-2</v>
      </c>
      <c r="I31" s="25">
        <v>13</v>
      </c>
    </row>
    <row r="32" spans="1:9">
      <c r="A32" s="23">
        <v>31</v>
      </c>
      <c r="B32" s="24" t="s">
        <v>21</v>
      </c>
      <c r="C32" s="25">
        <v>2003</v>
      </c>
      <c r="D32" s="25">
        <v>2011</v>
      </c>
      <c r="E32" s="25">
        <v>1</v>
      </c>
      <c r="F32" s="25">
        <v>12</v>
      </c>
      <c r="G32" s="25">
        <v>0</v>
      </c>
      <c r="H32" s="42">
        <v>7.6999999999999999E-2</v>
      </c>
      <c r="I32" s="25">
        <v>13</v>
      </c>
    </row>
    <row r="33" spans="1:9">
      <c r="A33" s="23">
        <v>32</v>
      </c>
      <c r="B33" s="24" t="s">
        <v>16</v>
      </c>
      <c r="C33" s="25">
        <v>2002</v>
      </c>
      <c r="D33" s="25">
        <v>2011</v>
      </c>
      <c r="E33" s="25">
        <v>0</v>
      </c>
      <c r="F33" s="25">
        <v>12</v>
      </c>
      <c r="G33" s="25">
        <v>0</v>
      </c>
      <c r="H33" s="42">
        <v>0</v>
      </c>
      <c r="I33" s="25">
        <v>12</v>
      </c>
    </row>
    <row r="34" spans="1:9">
      <c r="E34" s="5">
        <f>SUM(E2:E33)</f>
        <v>72</v>
      </c>
      <c r="F34" s="5">
        <f>SUM(F2:F33)</f>
        <v>566</v>
      </c>
      <c r="G34" s="5">
        <f>SUM(G2:G33)</f>
        <v>1</v>
      </c>
      <c r="H34" s="34">
        <f>E34/I34</f>
        <v>0.11267605633802817</v>
      </c>
      <c r="I34" s="5">
        <f>SUM(I2:I33)</f>
        <v>639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B1" sqref="B1:B1048576"/>
    </sheetView>
  </sheetViews>
  <sheetFormatPr defaultColWidth="10.85546875" defaultRowHeight="12.75"/>
  <cols>
    <col min="1" max="1" width="3.140625" style="22" bestFit="1" customWidth="1"/>
    <col min="2" max="2" width="19.28515625" style="22" bestFit="1" customWidth="1"/>
    <col min="3" max="4" width="5.140625" style="25" bestFit="1" customWidth="1"/>
    <col min="5" max="6" width="4.140625" style="25" bestFit="1" customWidth="1"/>
    <col min="7" max="7" width="2.140625" style="25" bestFit="1" customWidth="1"/>
    <col min="8" max="8" width="6.85546875" style="42" bestFit="1" customWidth="1"/>
    <col min="9" max="9" width="5.85546875" style="25" bestFit="1" customWidth="1"/>
    <col min="10" max="16384" width="10.85546875" style="22"/>
  </cols>
  <sheetData>
    <row r="1" spans="1:9">
      <c r="A1" s="20" t="s">
        <v>2</v>
      </c>
      <c r="B1" s="21" t="s">
        <v>3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35" t="s">
        <v>9</v>
      </c>
      <c r="I1" s="20" t="s">
        <v>10</v>
      </c>
    </row>
    <row r="2" spans="1:9">
      <c r="A2" s="23">
        <v>1</v>
      </c>
      <c r="B2" s="24" t="s">
        <v>41</v>
      </c>
      <c r="C2" s="25">
        <v>2002</v>
      </c>
      <c r="D2" s="25">
        <v>2011</v>
      </c>
      <c r="E2" s="25">
        <v>12</v>
      </c>
      <c r="F2" s="25">
        <v>39</v>
      </c>
      <c r="G2" s="25">
        <v>0</v>
      </c>
      <c r="H2" s="42">
        <v>0.23499999999999999</v>
      </c>
      <c r="I2" s="25">
        <v>51</v>
      </c>
    </row>
    <row r="3" spans="1:9">
      <c r="A3" s="23">
        <v>2</v>
      </c>
      <c r="B3" s="24" t="s">
        <v>26</v>
      </c>
      <c r="C3" s="25">
        <v>2002</v>
      </c>
      <c r="D3" s="25">
        <v>2011</v>
      </c>
      <c r="E3" s="25">
        <v>17</v>
      </c>
      <c r="F3" s="25">
        <v>29</v>
      </c>
      <c r="G3" s="25">
        <v>0</v>
      </c>
      <c r="H3" s="42">
        <v>0.37</v>
      </c>
      <c r="I3" s="25">
        <v>46</v>
      </c>
    </row>
    <row r="4" spans="1:9">
      <c r="A4" s="23">
        <v>3</v>
      </c>
      <c r="B4" s="24" t="s">
        <v>38</v>
      </c>
      <c r="C4" s="25">
        <v>2002</v>
      </c>
      <c r="D4" s="25">
        <v>2011</v>
      </c>
      <c r="E4" s="25">
        <v>6</v>
      </c>
      <c r="F4" s="25">
        <v>39</v>
      </c>
      <c r="G4" s="25">
        <v>0</v>
      </c>
      <c r="H4" s="42">
        <v>0.13300000000000001</v>
      </c>
      <c r="I4" s="25">
        <v>45</v>
      </c>
    </row>
    <row r="5" spans="1:9">
      <c r="A5" s="23">
        <v>4</v>
      </c>
      <c r="B5" s="24" t="s">
        <v>40</v>
      </c>
      <c r="C5" s="25">
        <v>2002</v>
      </c>
      <c r="D5" s="25">
        <v>2011</v>
      </c>
      <c r="E5" s="25">
        <v>8</v>
      </c>
      <c r="F5" s="25">
        <v>36</v>
      </c>
      <c r="G5" s="25">
        <v>0</v>
      </c>
      <c r="H5" s="42">
        <v>0.182</v>
      </c>
      <c r="I5" s="25">
        <v>44</v>
      </c>
    </row>
    <row r="6" spans="1:9">
      <c r="A6" s="23">
        <v>5</v>
      </c>
      <c r="B6" s="24" t="s">
        <v>39</v>
      </c>
      <c r="C6" s="25">
        <v>2002</v>
      </c>
      <c r="D6" s="25">
        <v>2011</v>
      </c>
      <c r="E6" s="25">
        <v>25</v>
      </c>
      <c r="F6" s="25">
        <v>18</v>
      </c>
      <c r="G6" s="25">
        <v>0</v>
      </c>
      <c r="H6" s="42">
        <v>0.58099999999999996</v>
      </c>
      <c r="I6" s="25">
        <v>43</v>
      </c>
    </row>
    <row r="7" spans="1:9">
      <c r="A7" s="23">
        <v>6</v>
      </c>
      <c r="B7" s="24" t="s">
        <v>42</v>
      </c>
      <c r="C7" s="25">
        <v>2002</v>
      </c>
      <c r="D7" s="25">
        <v>2011</v>
      </c>
      <c r="E7" s="25">
        <v>12</v>
      </c>
      <c r="F7" s="25">
        <v>31</v>
      </c>
      <c r="G7" s="25">
        <v>0</v>
      </c>
      <c r="H7" s="42">
        <v>0.27900000000000003</v>
      </c>
      <c r="I7" s="25">
        <v>43</v>
      </c>
    </row>
    <row r="8" spans="1:9">
      <c r="A8" s="23">
        <v>7</v>
      </c>
      <c r="B8" s="24" t="s">
        <v>17</v>
      </c>
      <c r="C8" s="25">
        <v>2002</v>
      </c>
      <c r="D8" s="25">
        <v>2011</v>
      </c>
      <c r="E8" s="25">
        <v>16</v>
      </c>
      <c r="F8" s="25">
        <v>25</v>
      </c>
      <c r="G8" s="25">
        <v>0</v>
      </c>
      <c r="H8" s="42">
        <v>0.39</v>
      </c>
      <c r="I8" s="25">
        <v>41</v>
      </c>
    </row>
    <row r="9" spans="1:9">
      <c r="A9" s="23">
        <v>8</v>
      </c>
      <c r="B9" s="24" t="s">
        <v>25</v>
      </c>
      <c r="C9" s="25">
        <v>2002</v>
      </c>
      <c r="D9" s="25">
        <v>2011</v>
      </c>
      <c r="E9" s="25">
        <v>12</v>
      </c>
      <c r="F9" s="25">
        <v>28</v>
      </c>
      <c r="G9" s="25">
        <v>0</v>
      </c>
      <c r="H9" s="42">
        <v>0.3</v>
      </c>
      <c r="I9" s="25">
        <v>40</v>
      </c>
    </row>
    <row r="10" spans="1:9">
      <c r="A10" s="28">
        <v>9</v>
      </c>
      <c r="B10" s="29" t="s">
        <v>33</v>
      </c>
      <c r="C10" s="30">
        <v>2002</v>
      </c>
      <c r="D10" s="30">
        <v>2011</v>
      </c>
      <c r="E10" s="30">
        <v>17</v>
      </c>
      <c r="F10" s="30">
        <v>23</v>
      </c>
      <c r="G10" s="30">
        <v>0</v>
      </c>
      <c r="H10" s="37">
        <v>0.42499999999999999</v>
      </c>
      <c r="I10" s="30">
        <v>40</v>
      </c>
    </row>
    <row r="11" spans="1:9">
      <c r="A11" s="23">
        <v>10</v>
      </c>
      <c r="B11" s="24" t="s">
        <v>32</v>
      </c>
      <c r="C11" s="25">
        <v>2002</v>
      </c>
      <c r="D11" s="25">
        <v>2011</v>
      </c>
      <c r="E11" s="25">
        <v>6</v>
      </c>
      <c r="F11" s="25">
        <v>33</v>
      </c>
      <c r="G11" s="25">
        <v>0</v>
      </c>
      <c r="H11" s="42">
        <v>0.154</v>
      </c>
      <c r="I11" s="25">
        <v>39</v>
      </c>
    </row>
    <row r="12" spans="1:9">
      <c r="A12" s="23">
        <v>11</v>
      </c>
      <c r="B12" s="24" t="s">
        <v>35</v>
      </c>
      <c r="C12" s="25">
        <v>2002</v>
      </c>
      <c r="D12" s="25">
        <v>2011</v>
      </c>
      <c r="E12" s="25">
        <v>4</v>
      </c>
      <c r="F12" s="25">
        <v>34</v>
      </c>
      <c r="G12" s="25">
        <v>0</v>
      </c>
      <c r="H12" s="42">
        <v>0.105</v>
      </c>
      <c r="I12" s="25">
        <v>38</v>
      </c>
    </row>
    <row r="13" spans="1:9">
      <c r="A13" s="23">
        <v>12</v>
      </c>
      <c r="B13" s="24" t="s">
        <v>24</v>
      </c>
      <c r="C13" s="25">
        <v>2003</v>
      </c>
      <c r="D13" s="25">
        <v>2011</v>
      </c>
      <c r="E13" s="25">
        <v>9</v>
      </c>
      <c r="F13" s="25">
        <v>29</v>
      </c>
      <c r="G13" s="25">
        <v>0</v>
      </c>
      <c r="H13" s="42">
        <v>0.23699999999999999</v>
      </c>
      <c r="I13" s="25">
        <v>38</v>
      </c>
    </row>
    <row r="14" spans="1:9">
      <c r="A14" s="23">
        <v>13</v>
      </c>
      <c r="B14" s="24" t="s">
        <v>30</v>
      </c>
      <c r="C14" s="25">
        <v>2002</v>
      </c>
      <c r="D14" s="25">
        <v>2011</v>
      </c>
      <c r="E14" s="25">
        <v>7</v>
      </c>
      <c r="F14" s="25">
        <v>31</v>
      </c>
      <c r="G14" s="25">
        <v>0</v>
      </c>
      <c r="H14" s="42">
        <v>0.184</v>
      </c>
      <c r="I14" s="25">
        <v>38</v>
      </c>
    </row>
    <row r="15" spans="1:9">
      <c r="A15" s="23">
        <v>14</v>
      </c>
      <c r="B15" s="24" t="s">
        <v>28</v>
      </c>
      <c r="C15" s="25">
        <v>2002</v>
      </c>
      <c r="D15" s="25">
        <v>2011</v>
      </c>
      <c r="E15" s="25">
        <v>7</v>
      </c>
      <c r="F15" s="25">
        <v>30</v>
      </c>
      <c r="G15" s="25">
        <v>0</v>
      </c>
      <c r="H15" s="42">
        <v>0.189</v>
      </c>
      <c r="I15" s="25">
        <v>37</v>
      </c>
    </row>
    <row r="16" spans="1:9">
      <c r="A16" s="23">
        <v>15</v>
      </c>
      <c r="B16" s="24" t="s">
        <v>36</v>
      </c>
      <c r="C16" s="25">
        <v>2002</v>
      </c>
      <c r="D16" s="25">
        <v>2011</v>
      </c>
      <c r="E16" s="25">
        <v>7</v>
      </c>
      <c r="F16" s="25">
        <v>30</v>
      </c>
      <c r="G16" s="25">
        <v>0</v>
      </c>
      <c r="H16" s="42">
        <v>0.189</v>
      </c>
      <c r="I16" s="25">
        <v>37</v>
      </c>
    </row>
    <row r="17" spans="1:9">
      <c r="A17" s="23">
        <v>16</v>
      </c>
      <c r="B17" s="24" t="s">
        <v>37</v>
      </c>
      <c r="C17" s="25">
        <v>2002</v>
      </c>
      <c r="D17" s="25">
        <v>2011</v>
      </c>
      <c r="E17" s="25">
        <v>5</v>
      </c>
      <c r="F17" s="25">
        <v>32</v>
      </c>
      <c r="G17" s="25">
        <v>0</v>
      </c>
      <c r="H17" s="42">
        <v>0.13500000000000001</v>
      </c>
      <c r="I17" s="25">
        <v>37</v>
      </c>
    </row>
    <row r="18" spans="1:9">
      <c r="A18" s="23">
        <v>17</v>
      </c>
      <c r="B18" s="24" t="s">
        <v>31</v>
      </c>
      <c r="C18" s="25">
        <v>2002</v>
      </c>
      <c r="D18" s="25">
        <v>2010</v>
      </c>
      <c r="E18" s="25">
        <v>4</v>
      </c>
      <c r="F18" s="25">
        <v>32</v>
      </c>
      <c r="G18" s="25">
        <v>0</v>
      </c>
      <c r="H18" s="42">
        <v>0.111</v>
      </c>
      <c r="I18" s="25">
        <v>36</v>
      </c>
    </row>
    <row r="19" spans="1:9">
      <c r="A19" s="23">
        <v>18</v>
      </c>
      <c r="B19" s="24" t="s">
        <v>34</v>
      </c>
      <c r="C19" s="25">
        <v>2002</v>
      </c>
      <c r="D19" s="25">
        <v>2011</v>
      </c>
      <c r="E19" s="25">
        <v>6</v>
      </c>
      <c r="F19" s="25">
        <v>28</v>
      </c>
      <c r="G19" s="25">
        <v>0</v>
      </c>
      <c r="H19" s="42">
        <v>0.17599999999999999</v>
      </c>
      <c r="I19" s="25">
        <v>34</v>
      </c>
    </row>
    <row r="20" spans="1:9">
      <c r="A20" s="23">
        <v>19</v>
      </c>
      <c r="B20" s="24" t="s">
        <v>13</v>
      </c>
      <c r="C20" s="25">
        <v>2002</v>
      </c>
      <c r="D20" s="25">
        <v>2011</v>
      </c>
      <c r="E20" s="25">
        <v>7</v>
      </c>
      <c r="F20" s="25">
        <v>27</v>
      </c>
      <c r="G20" s="25">
        <v>0</v>
      </c>
      <c r="H20" s="42">
        <v>0.20599999999999999</v>
      </c>
      <c r="I20" s="25">
        <v>34</v>
      </c>
    </row>
    <row r="21" spans="1:9">
      <c r="A21" s="23">
        <v>20</v>
      </c>
      <c r="B21" s="24" t="s">
        <v>27</v>
      </c>
      <c r="C21" s="25">
        <v>2002</v>
      </c>
      <c r="D21" s="25">
        <v>2011</v>
      </c>
      <c r="E21" s="25">
        <v>4</v>
      </c>
      <c r="F21" s="25">
        <v>28</v>
      </c>
      <c r="G21" s="25">
        <v>0</v>
      </c>
      <c r="H21" s="42">
        <v>0.125</v>
      </c>
      <c r="I21" s="25">
        <v>32</v>
      </c>
    </row>
    <row r="22" spans="1:9">
      <c r="A22" s="23">
        <v>21</v>
      </c>
      <c r="B22" s="24" t="s">
        <v>11</v>
      </c>
      <c r="C22" s="25">
        <v>2002</v>
      </c>
      <c r="D22" s="25">
        <v>2011</v>
      </c>
      <c r="E22" s="25">
        <v>9</v>
      </c>
      <c r="F22" s="25">
        <v>21</v>
      </c>
      <c r="G22" s="25">
        <v>0</v>
      </c>
      <c r="H22" s="42">
        <v>0.3</v>
      </c>
      <c r="I22" s="25">
        <v>30</v>
      </c>
    </row>
    <row r="23" spans="1:9">
      <c r="A23" s="23">
        <v>22</v>
      </c>
      <c r="B23" s="24" t="s">
        <v>14</v>
      </c>
      <c r="C23" s="25">
        <v>2002</v>
      </c>
      <c r="D23" s="25">
        <v>2011</v>
      </c>
      <c r="E23" s="25">
        <v>3</v>
      </c>
      <c r="F23" s="25">
        <v>26</v>
      </c>
      <c r="G23" s="25">
        <v>0</v>
      </c>
      <c r="H23" s="42">
        <v>0.10299999999999999</v>
      </c>
      <c r="I23" s="25">
        <v>29</v>
      </c>
    </row>
    <row r="24" spans="1:9">
      <c r="A24" s="23">
        <v>23</v>
      </c>
      <c r="B24" s="24" t="s">
        <v>15</v>
      </c>
      <c r="C24" s="25">
        <v>2002</v>
      </c>
      <c r="D24" s="25">
        <v>2011</v>
      </c>
      <c r="E24" s="25">
        <v>7</v>
      </c>
      <c r="F24" s="25">
        <v>21</v>
      </c>
      <c r="G24" s="25">
        <v>0</v>
      </c>
      <c r="H24" s="42">
        <v>0.25</v>
      </c>
      <c r="I24" s="25">
        <v>28</v>
      </c>
    </row>
    <row r="25" spans="1:9">
      <c r="A25" s="23">
        <v>24</v>
      </c>
      <c r="B25" s="24" t="s">
        <v>23</v>
      </c>
      <c r="C25" s="25">
        <v>2002</v>
      </c>
      <c r="D25" s="25">
        <v>2011</v>
      </c>
      <c r="E25" s="25">
        <v>16</v>
      </c>
      <c r="F25" s="25">
        <v>12</v>
      </c>
      <c r="G25" s="25">
        <v>0</v>
      </c>
      <c r="H25" s="42">
        <v>0.57099999999999995</v>
      </c>
      <c r="I25" s="25">
        <v>28</v>
      </c>
    </row>
    <row r="26" spans="1:9">
      <c r="A26" s="23">
        <v>25</v>
      </c>
      <c r="B26" s="24" t="s">
        <v>16</v>
      </c>
      <c r="C26" s="25">
        <v>2002</v>
      </c>
      <c r="D26" s="25">
        <v>2010</v>
      </c>
      <c r="E26" s="25">
        <v>5</v>
      </c>
      <c r="F26" s="25">
        <v>23</v>
      </c>
      <c r="G26" s="25">
        <v>0</v>
      </c>
      <c r="H26" s="42">
        <v>0.17899999999999999</v>
      </c>
      <c r="I26" s="25">
        <v>28</v>
      </c>
    </row>
    <row r="27" spans="1:9">
      <c r="A27" s="23">
        <v>26</v>
      </c>
      <c r="B27" s="24" t="s">
        <v>22</v>
      </c>
      <c r="C27" s="25">
        <v>2002</v>
      </c>
      <c r="D27" s="25">
        <v>2011</v>
      </c>
      <c r="E27" s="25">
        <v>6</v>
      </c>
      <c r="F27" s="25">
        <v>22</v>
      </c>
      <c r="G27" s="25">
        <v>0</v>
      </c>
      <c r="H27" s="42">
        <v>0.214</v>
      </c>
      <c r="I27" s="25">
        <v>28</v>
      </c>
    </row>
    <row r="28" spans="1:9">
      <c r="A28" s="23">
        <v>27</v>
      </c>
      <c r="B28" s="24" t="s">
        <v>19</v>
      </c>
      <c r="C28" s="25">
        <v>2002</v>
      </c>
      <c r="D28" s="25">
        <v>2011</v>
      </c>
      <c r="E28" s="25">
        <v>5</v>
      </c>
      <c r="F28" s="25">
        <v>20</v>
      </c>
      <c r="G28" s="25">
        <v>0</v>
      </c>
      <c r="H28" s="42">
        <v>0.2</v>
      </c>
      <c r="I28" s="25">
        <v>25</v>
      </c>
    </row>
    <row r="29" spans="1:9">
      <c r="A29" s="23">
        <v>28</v>
      </c>
      <c r="B29" s="24" t="s">
        <v>12</v>
      </c>
      <c r="C29" s="25">
        <v>2002</v>
      </c>
      <c r="D29" s="25">
        <v>2011</v>
      </c>
      <c r="E29" s="25">
        <v>3</v>
      </c>
      <c r="F29" s="25">
        <v>21</v>
      </c>
      <c r="G29" s="25">
        <v>0</v>
      </c>
      <c r="H29" s="42">
        <v>0.125</v>
      </c>
      <c r="I29" s="25">
        <v>24</v>
      </c>
    </row>
    <row r="30" spans="1:9">
      <c r="A30" s="23">
        <v>29</v>
      </c>
      <c r="B30" s="24" t="s">
        <v>21</v>
      </c>
      <c r="C30" s="25">
        <v>2002</v>
      </c>
      <c r="D30" s="25">
        <v>2011</v>
      </c>
      <c r="E30" s="25">
        <v>7</v>
      </c>
      <c r="F30" s="25">
        <v>17</v>
      </c>
      <c r="G30" s="25">
        <v>0</v>
      </c>
      <c r="H30" s="42">
        <v>0.29199999999999998</v>
      </c>
      <c r="I30" s="25">
        <v>24</v>
      </c>
    </row>
    <row r="31" spans="1:9">
      <c r="A31" s="23">
        <v>30</v>
      </c>
      <c r="B31" s="24" t="s">
        <v>18</v>
      </c>
      <c r="C31" s="25">
        <v>2002</v>
      </c>
      <c r="D31" s="25">
        <v>2011</v>
      </c>
      <c r="E31" s="25">
        <v>0</v>
      </c>
      <c r="F31" s="25">
        <v>22</v>
      </c>
      <c r="G31" s="25">
        <v>0</v>
      </c>
      <c r="H31" s="42">
        <v>0</v>
      </c>
      <c r="I31" s="25">
        <v>22</v>
      </c>
    </row>
    <row r="32" spans="1:9">
      <c r="A32" s="23">
        <v>31</v>
      </c>
      <c r="B32" s="24" t="s">
        <v>29</v>
      </c>
      <c r="C32" s="25">
        <v>2003</v>
      </c>
      <c r="D32" s="25">
        <v>2011</v>
      </c>
      <c r="E32" s="25">
        <v>5</v>
      </c>
      <c r="F32" s="25">
        <v>16</v>
      </c>
      <c r="G32" s="25">
        <v>0</v>
      </c>
      <c r="H32" s="42">
        <v>0.23799999999999999</v>
      </c>
      <c r="I32" s="25">
        <v>21</v>
      </c>
    </row>
    <row r="33" spans="1:9">
      <c r="A33" s="23">
        <v>32</v>
      </c>
      <c r="B33" s="24" t="s">
        <v>20</v>
      </c>
      <c r="C33" s="25">
        <v>2002</v>
      </c>
      <c r="D33" s="25">
        <v>2011</v>
      </c>
      <c r="E33" s="25">
        <v>7</v>
      </c>
      <c r="F33" s="25">
        <v>13</v>
      </c>
      <c r="G33" s="25">
        <v>0</v>
      </c>
      <c r="H33" s="42">
        <v>0.35</v>
      </c>
      <c r="I33" s="25">
        <v>20</v>
      </c>
    </row>
    <row r="34" spans="1:9">
      <c r="E34" s="25">
        <f>SUM(E2:E33)</f>
        <v>264</v>
      </c>
      <c r="F34" s="25">
        <f>SUM(F2:F33)</f>
        <v>836</v>
      </c>
      <c r="G34" s="25">
        <f>SUM(G2:G33)</f>
        <v>0</v>
      </c>
      <c r="H34" s="36">
        <f>E34/I34</f>
        <v>0.24</v>
      </c>
      <c r="I34" s="25">
        <f>SUM(I2:I33)</f>
        <v>1100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B1" sqref="B1:B1048576"/>
    </sheetView>
  </sheetViews>
  <sheetFormatPr defaultColWidth="10.85546875" defaultRowHeight="12.75"/>
  <cols>
    <col min="1" max="1" width="3.140625" style="22" bestFit="1" customWidth="1"/>
    <col min="2" max="2" width="19.28515625" style="22" bestFit="1" customWidth="1"/>
    <col min="3" max="4" width="5.140625" style="25" bestFit="1" customWidth="1"/>
    <col min="5" max="6" width="4.140625" style="25" bestFit="1" customWidth="1"/>
    <col min="7" max="7" width="2.140625" style="25" bestFit="1" customWidth="1"/>
    <col min="8" max="8" width="6.7109375" style="42" bestFit="1" customWidth="1"/>
    <col min="9" max="9" width="5.28515625" style="25" bestFit="1" customWidth="1"/>
    <col min="10" max="16384" width="10.85546875" style="22"/>
  </cols>
  <sheetData>
    <row r="1" spans="1:9">
      <c r="A1" s="20" t="s">
        <v>2</v>
      </c>
      <c r="B1" s="21" t="s">
        <v>3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35" t="s">
        <v>9</v>
      </c>
      <c r="I1" s="20" t="s">
        <v>10</v>
      </c>
    </row>
    <row r="2" spans="1:9">
      <c r="A2" s="23">
        <v>1</v>
      </c>
      <c r="B2" s="24" t="s">
        <v>19</v>
      </c>
      <c r="C2" s="25">
        <v>2002</v>
      </c>
      <c r="D2" s="25">
        <v>2011</v>
      </c>
      <c r="E2" s="25">
        <v>29</v>
      </c>
      <c r="F2" s="25">
        <v>24</v>
      </c>
      <c r="G2" s="25">
        <v>0</v>
      </c>
      <c r="H2" s="42">
        <v>0.54700000000000004</v>
      </c>
      <c r="I2" s="25">
        <v>53</v>
      </c>
    </row>
    <row r="3" spans="1:9">
      <c r="A3" s="23">
        <v>2</v>
      </c>
      <c r="B3" s="24" t="s">
        <v>26</v>
      </c>
      <c r="C3" s="25">
        <v>2002</v>
      </c>
      <c r="D3" s="25">
        <v>2011</v>
      </c>
      <c r="E3" s="25">
        <v>32</v>
      </c>
      <c r="F3" s="25">
        <v>15</v>
      </c>
      <c r="G3" s="25">
        <v>0</v>
      </c>
      <c r="H3" s="42">
        <v>0.68100000000000005</v>
      </c>
      <c r="I3" s="25">
        <v>47</v>
      </c>
    </row>
    <row r="4" spans="1:9">
      <c r="A4" s="23">
        <v>3</v>
      </c>
      <c r="B4" s="24" t="s">
        <v>31</v>
      </c>
      <c r="C4" s="25">
        <v>2002</v>
      </c>
      <c r="D4" s="25">
        <v>2011</v>
      </c>
      <c r="E4" s="25">
        <v>15</v>
      </c>
      <c r="F4" s="25">
        <v>31</v>
      </c>
      <c r="G4" s="25">
        <v>0</v>
      </c>
      <c r="H4" s="42">
        <v>0.32600000000000001</v>
      </c>
      <c r="I4" s="25">
        <v>46</v>
      </c>
    </row>
    <row r="5" spans="1:9">
      <c r="A5" s="23">
        <v>4</v>
      </c>
      <c r="B5" s="24" t="s">
        <v>21</v>
      </c>
      <c r="C5" s="25">
        <v>2002</v>
      </c>
      <c r="D5" s="25">
        <v>2011</v>
      </c>
      <c r="E5" s="25">
        <v>17</v>
      </c>
      <c r="F5" s="25">
        <v>29</v>
      </c>
      <c r="G5" s="25">
        <v>0</v>
      </c>
      <c r="H5" s="42">
        <v>0.37</v>
      </c>
      <c r="I5" s="25">
        <v>46</v>
      </c>
    </row>
    <row r="6" spans="1:9">
      <c r="A6" s="23">
        <v>5</v>
      </c>
      <c r="B6" s="24" t="s">
        <v>17</v>
      </c>
      <c r="C6" s="25">
        <v>2002</v>
      </c>
      <c r="D6" s="25">
        <v>2011</v>
      </c>
      <c r="E6" s="25">
        <v>33</v>
      </c>
      <c r="F6" s="25">
        <v>13</v>
      </c>
      <c r="G6" s="25">
        <v>0</v>
      </c>
      <c r="H6" s="42">
        <v>0.71699999999999997</v>
      </c>
      <c r="I6" s="25">
        <v>46</v>
      </c>
    </row>
    <row r="7" spans="1:9">
      <c r="A7" s="23">
        <v>6</v>
      </c>
      <c r="B7" s="24" t="s">
        <v>39</v>
      </c>
      <c r="C7" s="25">
        <v>2002</v>
      </c>
      <c r="D7" s="25">
        <v>2011</v>
      </c>
      <c r="E7" s="25">
        <v>35</v>
      </c>
      <c r="F7" s="25">
        <v>9</v>
      </c>
      <c r="G7" s="25">
        <v>0</v>
      </c>
      <c r="H7" s="42">
        <v>0.79500000000000004</v>
      </c>
      <c r="I7" s="25">
        <v>44</v>
      </c>
    </row>
    <row r="8" spans="1:9">
      <c r="A8" s="23">
        <v>7</v>
      </c>
      <c r="B8" s="24" t="s">
        <v>23</v>
      </c>
      <c r="C8" s="25">
        <v>2002</v>
      </c>
      <c r="D8" s="25">
        <v>2011</v>
      </c>
      <c r="E8" s="25">
        <v>33</v>
      </c>
      <c r="F8" s="25">
        <v>11</v>
      </c>
      <c r="G8" s="25">
        <v>0</v>
      </c>
      <c r="H8" s="42">
        <v>0.75</v>
      </c>
      <c r="I8" s="25">
        <v>44</v>
      </c>
    </row>
    <row r="9" spans="1:9">
      <c r="A9" s="23">
        <v>8</v>
      </c>
      <c r="B9" s="24" t="s">
        <v>40</v>
      </c>
      <c r="C9" s="25">
        <v>2002</v>
      </c>
      <c r="D9" s="25">
        <v>2011</v>
      </c>
      <c r="E9" s="25">
        <v>12</v>
      </c>
      <c r="F9" s="25">
        <v>31</v>
      </c>
      <c r="G9" s="25">
        <v>0</v>
      </c>
      <c r="H9" s="42">
        <v>0.27900000000000003</v>
      </c>
      <c r="I9" s="25">
        <v>43</v>
      </c>
    </row>
    <row r="10" spans="1:9">
      <c r="A10" s="23">
        <v>9</v>
      </c>
      <c r="B10" s="24" t="s">
        <v>25</v>
      </c>
      <c r="C10" s="25">
        <v>2002</v>
      </c>
      <c r="D10" s="25">
        <v>2011</v>
      </c>
      <c r="E10" s="25">
        <v>22</v>
      </c>
      <c r="F10" s="25">
        <v>21</v>
      </c>
      <c r="G10" s="25">
        <v>0</v>
      </c>
      <c r="H10" s="42">
        <v>0.51200000000000001</v>
      </c>
      <c r="I10" s="25">
        <v>43</v>
      </c>
    </row>
    <row r="11" spans="1:9">
      <c r="A11" s="23">
        <v>10</v>
      </c>
      <c r="B11" s="24" t="s">
        <v>20</v>
      </c>
      <c r="C11" s="25">
        <v>2002</v>
      </c>
      <c r="D11" s="25">
        <v>2011</v>
      </c>
      <c r="E11" s="25">
        <v>24</v>
      </c>
      <c r="F11" s="25">
        <v>19</v>
      </c>
      <c r="G11" s="25">
        <v>0</v>
      </c>
      <c r="H11" s="42">
        <v>0.55800000000000005</v>
      </c>
      <c r="I11" s="25">
        <v>43</v>
      </c>
    </row>
    <row r="12" spans="1:9">
      <c r="A12" s="23">
        <v>11</v>
      </c>
      <c r="B12" s="24" t="s">
        <v>30</v>
      </c>
      <c r="C12" s="25">
        <v>2002</v>
      </c>
      <c r="D12" s="25">
        <v>2011</v>
      </c>
      <c r="E12" s="25">
        <v>21</v>
      </c>
      <c r="F12" s="25">
        <v>22</v>
      </c>
      <c r="G12" s="25">
        <v>0</v>
      </c>
      <c r="H12" s="42">
        <v>0.48799999999999999</v>
      </c>
      <c r="I12" s="25">
        <v>43</v>
      </c>
    </row>
    <row r="13" spans="1:9">
      <c r="A13" s="23">
        <v>12</v>
      </c>
      <c r="B13" s="24" t="s">
        <v>37</v>
      </c>
      <c r="C13" s="25">
        <v>2002</v>
      </c>
      <c r="D13" s="25">
        <v>2011</v>
      </c>
      <c r="E13" s="25">
        <v>22</v>
      </c>
      <c r="F13" s="25">
        <v>20</v>
      </c>
      <c r="G13" s="25">
        <v>0</v>
      </c>
      <c r="H13" s="42">
        <v>0.52400000000000002</v>
      </c>
      <c r="I13" s="25">
        <v>42</v>
      </c>
    </row>
    <row r="14" spans="1:9">
      <c r="A14" s="23">
        <v>13</v>
      </c>
      <c r="B14" s="24" t="s">
        <v>18</v>
      </c>
      <c r="C14" s="25">
        <v>2002</v>
      </c>
      <c r="D14" s="25">
        <v>2011</v>
      </c>
      <c r="E14" s="25">
        <v>16</v>
      </c>
      <c r="F14" s="25">
        <v>24</v>
      </c>
      <c r="G14" s="25">
        <v>0</v>
      </c>
      <c r="H14" s="42">
        <v>0.4</v>
      </c>
      <c r="I14" s="25">
        <v>40</v>
      </c>
    </row>
    <row r="15" spans="1:9">
      <c r="A15" s="23">
        <v>14</v>
      </c>
      <c r="B15" s="24" t="s">
        <v>34</v>
      </c>
      <c r="C15" s="25">
        <v>2002</v>
      </c>
      <c r="D15" s="25">
        <v>2011</v>
      </c>
      <c r="E15" s="25">
        <v>21</v>
      </c>
      <c r="F15" s="25">
        <v>19</v>
      </c>
      <c r="G15" s="25">
        <v>0</v>
      </c>
      <c r="H15" s="42">
        <v>0.52500000000000002</v>
      </c>
      <c r="I15" s="25">
        <v>40</v>
      </c>
    </row>
    <row r="16" spans="1:9">
      <c r="A16" s="28">
        <v>15</v>
      </c>
      <c r="B16" s="29" t="s">
        <v>33</v>
      </c>
      <c r="C16" s="30">
        <v>2002</v>
      </c>
      <c r="D16" s="30">
        <v>2011</v>
      </c>
      <c r="E16" s="30">
        <v>29</v>
      </c>
      <c r="F16" s="30">
        <v>10</v>
      </c>
      <c r="G16" s="30">
        <v>0</v>
      </c>
      <c r="H16" s="37">
        <v>0.74399999999999999</v>
      </c>
      <c r="I16" s="30">
        <v>39</v>
      </c>
    </row>
    <row r="17" spans="1:9">
      <c r="A17" s="23">
        <v>16</v>
      </c>
      <c r="B17" s="24" t="s">
        <v>41</v>
      </c>
      <c r="C17" s="25">
        <v>2002</v>
      </c>
      <c r="D17" s="25">
        <v>2011</v>
      </c>
      <c r="E17" s="25">
        <v>15</v>
      </c>
      <c r="F17" s="25">
        <v>23</v>
      </c>
      <c r="G17" s="25">
        <v>0</v>
      </c>
      <c r="H17" s="42">
        <v>0.39500000000000002</v>
      </c>
      <c r="I17" s="25">
        <v>38</v>
      </c>
    </row>
    <row r="18" spans="1:9">
      <c r="A18" s="23">
        <v>17</v>
      </c>
      <c r="B18" s="24" t="s">
        <v>36</v>
      </c>
      <c r="C18" s="25">
        <v>2002</v>
      </c>
      <c r="D18" s="25">
        <v>2011</v>
      </c>
      <c r="E18" s="25">
        <v>13</v>
      </c>
      <c r="F18" s="25">
        <v>25</v>
      </c>
      <c r="G18" s="25">
        <v>0</v>
      </c>
      <c r="H18" s="42">
        <v>0.34200000000000003</v>
      </c>
      <c r="I18" s="25">
        <v>38</v>
      </c>
    </row>
    <row r="19" spans="1:9">
      <c r="A19" s="23">
        <v>18</v>
      </c>
      <c r="B19" s="24" t="s">
        <v>14</v>
      </c>
      <c r="C19" s="25">
        <v>2002</v>
      </c>
      <c r="D19" s="25">
        <v>2011</v>
      </c>
      <c r="E19" s="25">
        <v>16</v>
      </c>
      <c r="F19" s="25">
        <v>21</v>
      </c>
      <c r="G19" s="25">
        <v>0</v>
      </c>
      <c r="H19" s="42">
        <v>0.432</v>
      </c>
      <c r="I19" s="25">
        <v>37</v>
      </c>
    </row>
    <row r="20" spans="1:9">
      <c r="A20" s="23">
        <v>19</v>
      </c>
      <c r="B20" s="24" t="s">
        <v>12</v>
      </c>
      <c r="C20" s="25">
        <v>2002</v>
      </c>
      <c r="D20" s="25">
        <v>2011</v>
      </c>
      <c r="E20" s="25">
        <v>13</v>
      </c>
      <c r="F20" s="25">
        <v>24</v>
      </c>
      <c r="G20" s="25">
        <v>0</v>
      </c>
      <c r="H20" s="42">
        <v>0.35099999999999998</v>
      </c>
      <c r="I20" s="25">
        <v>37</v>
      </c>
    </row>
    <row r="21" spans="1:9">
      <c r="A21" s="23">
        <v>20</v>
      </c>
      <c r="B21" s="24" t="s">
        <v>28</v>
      </c>
      <c r="C21" s="25">
        <v>2003</v>
      </c>
      <c r="D21" s="25">
        <v>2011</v>
      </c>
      <c r="E21" s="25">
        <v>13</v>
      </c>
      <c r="F21" s="25">
        <v>24</v>
      </c>
      <c r="G21" s="25">
        <v>0</v>
      </c>
      <c r="H21" s="42">
        <v>0.35099999999999998</v>
      </c>
      <c r="I21" s="25">
        <v>37</v>
      </c>
    </row>
    <row r="22" spans="1:9">
      <c r="A22" s="23">
        <v>21</v>
      </c>
      <c r="B22" s="24" t="s">
        <v>29</v>
      </c>
      <c r="C22" s="25">
        <v>2002</v>
      </c>
      <c r="D22" s="25">
        <v>2011</v>
      </c>
      <c r="E22" s="25">
        <v>16</v>
      </c>
      <c r="F22" s="25">
        <v>21</v>
      </c>
      <c r="G22" s="25">
        <v>0</v>
      </c>
      <c r="H22" s="42">
        <v>0.432</v>
      </c>
      <c r="I22" s="25">
        <v>37</v>
      </c>
    </row>
    <row r="23" spans="1:9">
      <c r="A23" s="23">
        <v>22</v>
      </c>
      <c r="B23" s="24" t="s">
        <v>38</v>
      </c>
      <c r="C23" s="25">
        <v>2003</v>
      </c>
      <c r="D23" s="25">
        <v>2011</v>
      </c>
      <c r="E23" s="25">
        <v>18</v>
      </c>
      <c r="F23" s="25">
        <v>19</v>
      </c>
      <c r="G23" s="25">
        <v>0</v>
      </c>
      <c r="H23" s="42">
        <v>0.48599999999999999</v>
      </c>
      <c r="I23" s="25">
        <v>37</v>
      </c>
    </row>
    <row r="24" spans="1:9">
      <c r="A24" s="23">
        <v>23</v>
      </c>
      <c r="B24" s="24" t="s">
        <v>22</v>
      </c>
      <c r="C24" s="25">
        <v>2002</v>
      </c>
      <c r="D24" s="25">
        <v>2011</v>
      </c>
      <c r="E24" s="25">
        <v>19</v>
      </c>
      <c r="F24" s="25">
        <v>17</v>
      </c>
      <c r="G24" s="25">
        <v>0</v>
      </c>
      <c r="H24" s="42">
        <v>0.52800000000000002</v>
      </c>
      <c r="I24" s="25">
        <v>36</v>
      </c>
    </row>
    <row r="25" spans="1:9">
      <c r="A25" s="23">
        <v>24</v>
      </c>
      <c r="B25" s="24" t="s">
        <v>35</v>
      </c>
      <c r="C25" s="25">
        <v>2002</v>
      </c>
      <c r="D25" s="25">
        <v>2011</v>
      </c>
      <c r="E25" s="25">
        <v>13</v>
      </c>
      <c r="F25" s="25">
        <v>22</v>
      </c>
      <c r="G25" s="25">
        <v>0</v>
      </c>
      <c r="H25" s="42">
        <v>0.371</v>
      </c>
      <c r="I25" s="25">
        <v>35</v>
      </c>
    </row>
    <row r="26" spans="1:9">
      <c r="A26" s="23">
        <v>25</v>
      </c>
      <c r="B26" s="24" t="s">
        <v>42</v>
      </c>
      <c r="C26" s="25">
        <v>2002</v>
      </c>
      <c r="D26" s="25">
        <v>2011</v>
      </c>
      <c r="E26" s="25">
        <v>20</v>
      </c>
      <c r="F26" s="25">
        <v>15</v>
      </c>
      <c r="G26" s="25">
        <v>0</v>
      </c>
      <c r="H26" s="42">
        <v>0.57099999999999995</v>
      </c>
      <c r="I26" s="25">
        <v>35</v>
      </c>
    </row>
    <row r="27" spans="1:9">
      <c r="A27" s="23">
        <v>26</v>
      </c>
      <c r="B27" s="24" t="s">
        <v>11</v>
      </c>
      <c r="C27" s="25">
        <v>2002</v>
      </c>
      <c r="D27" s="25">
        <v>2010</v>
      </c>
      <c r="E27" s="25">
        <v>15</v>
      </c>
      <c r="F27" s="25">
        <v>19</v>
      </c>
      <c r="G27" s="25">
        <v>0</v>
      </c>
      <c r="H27" s="42">
        <v>0.441</v>
      </c>
      <c r="I27" s="25">
        <v>34</v>
      </c>
    </row>
    <row r="28" spans="1:9">
      <c r="A28" s="23">
        <v>27</v>
      </c>
      <c r="B28" s="24" t="s">
        <v>32</v>
      </c>
      <c r="C28" s="25">
        <v>2002</v>
      </c>
      <c r="D28" s="25">
        <v>2011</v>
      </c>
      <c r="E28" s="25">
        <v>19</v>
      </c>
      <c r="F28" s="25">
        <v>14</v>
      </c>
      <c r="G28" s="25">
        <v>0</v>
      </c>
      <c r="H28" s="42">
        <v>0.57599999999999996</v>
      </c>
      <c r="I28" s="25">
        <v>33</v>
      </c>
    </row>
    <row r="29" spans="1:9">
      <c r="A29" s="23">
        <v>28</v>
      </c>
      <c r="B29" s="24" t="s">
        <v>27</v>
      </c>
      <c r="C29" s="25">
        <v>2002</v>
      </c>
      <c r="D29" s="25">
        <v>2011</v>
      </c>
      <c r="E29" s="25">
        <v>9</v>
      </c>
      <c r="F29" s="25">
        <v>24</v>
      </c>
      <c r="G29" s="25">
        <v>0</v>
      </c>
      <c r="H29" s="42">
        <v>0.27300000000000002</v>
      </c>
      <c r="I29" s="25">
        <v>33</v>
      </c>
    </row>
    <row r="30" spans="1:9">
      <c r="A30" s="23">
        <v>29</v>
      </c>
      <c r="B30" s="24" t="s">
        <v>15</v>
      </c>
      <c r="C30" s="25">
        <v>2002</v>
      </c>
      <c r="D30" s="25">
        <v>2011</v>
      </c>
      <c r="E30" s="25">
        <v>11</v>
      </c>
      <c r="F30" s="25">
        <v>21</v>
      </c>
      <c r="G30" s="25">
        <v>0</v>
      </c>
      <c r="H30" s="42">
        <v>0.34399999999999997</v>
      </c>
      <c r="I30" s="25">
        <v>32</v>
      </c>
    </row>
    <row r="31" spans="1:9">
      <c r="A31" s="23">
        <v>30</v>
      </c>
      <c r="B31" s="24" t="s">
        <v>13</v>
      </c>
      <c r="C31" s="25">
        <v>2002</v>
      </c>
      <c r="D31" s="25">
        <v>2011</v>
      </c>
      <c r="E31" s="25">
        <v>16</v>
      </c>
      <c r="F31" s="25">
        <v>16</v>
      </c>
      <c r="G31" s="25">
        <v>0</v>
      </c>
      <c r="H31" s="42">
        <v>0.5</v>
      </c>
      <c r="I31" s="25">
        <v>32</v>
      </c>
    </row>
    <row r="32" spans="1:9">
      <c r="A32" s="23">
        <v>31</v>
      </c>
      <c r="B32" s="24" t="s">
        <v>24</v>
      </c>
      <c r="C32" s="25">
        <v>2002</v>
      </c>
      <c r="D32" s="25">
        <v>2011</v>
      </c>
      <c r="E32" s="25">
        <v>12</v>
      </c>
      <c r="F32" s="25">
        <v>19</v>
      </c>
      <c r="G32" s="25">
        <v>0</v>
      </c>
      <c r="H32" s="42">
        <v>0.38700000000000001</v>
      </c>
      <c r="I32" s="25">
        <v>31</v>
      </c>
    </row>
    <row r="33" spans="1:9">
      <c r="A33" s="23">
        <v>32</v>
      </c>
      <c r="B33" s="24" t="s">
        <v>16</v>
      </c>
      <c r="C33" s="25">
        <v>2002</v>
      </c>
      <c r="D33" s="25">
        <v>2011</v>
      </c>
      <c r="E33" s="25">
        <v>15</v>
      </c>
      <c r="F33" s="25">
        <v>14</v>
      </c>
      <c r="G33" s="25">
        <v>0</v>
      </c>
      <c r="H33" s="42">
        <v>0.51700000000000002</v>
      </c>
      <c r="I33" s="25">
        <v>29</v>
      </c>
    </row>
    <row r="34" spans="1:9">
      <c r="E34" s="25">
        <f>SUM(E2:E33)</f>
        <v>614</v>
      </c>
      <c r="F34" s="25">
        <f>SUM(F2:F33)</f>
        <v>636</v>
      </c>
      <c r="G34" s="25">
        <f>SUM(G2:G33)</f>
        <v>0</v>
      </c>
      <c r="H34" s="36">
        <f>E34/I34</f>
        <v>0.49120000000000003</v>
      </c>
      <c r="I34" s="25">
        <f>SUM(I2:I33)</f>
        <v>1250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B1" sqref="B1:B1048576"/>
    </sheetView>
  </sheetViews>
  <sheetFormatPr defaultColWidth="10.85546875" defaultRowHeight="12.75"/>
  <cols>
    <col min="1" max="1" width="3.140625" style="22" bestFit="1" customWidth="1"/>
    <col min="2" max="2" width="19.28515625" style="22" bestFit="1" customWidth="1"/>
    <col min="3" max="4" width="5.140625" style="25" bestFit="1" customWidth="1"/>
    <col min="5" max="6" width="4.140625" style="25" bestFit="1" customWidth="1"/>
    <col min="7" max="7" width="2.140625" style="25" bestFit="1" customWidth="1"/>
    <col min="8" max="8" width="6.7109375" style="42" bestFit="1" customWidth="1"/>
    <col min="9" max="9" width="5.28515625" style="25" bestFit="1" customWidth="1"/>
    <col min="10" max="16384" width="10.85546875" style="22"/>
  </cols>
  <sheetData>
    <row r="1" spans="1:9">
      <c r="A1" s="20" t="s">
        <v>2</v>
      </c>
      <c r="B1" s="21" t="s">
        <v>3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35" t="s">
        <v>9</v>
      </c>
      <c r="I1" s="20" t="s">
        <v>10</v>
      </c>
    </row>
    <row r="2" spans="1:9">
      <c r="A2" s="23">
        <v>1</v>
      </c>
      <c r="B2" s="24" t="s">
        <v>13</v>
      </c>
      <c r="C2" s="25">
        <v>2002</v>
      </c>
      <c r="D2" s="25">
        <v>2011</v>
      </c>
      <c r="E2" s="25">
        <v>29</v>
      </c>
      <c r="F2" s="25">
        <v>17</v>
      </c>
      <c r="G2" s="25">
        <v>0</v>
      </c>
      <c r="H2" s="42">
        <v>0.63</v>
      </c>
      <c r="I2" s="25">
        <v>46</v>
      </c>
    </row>
    <row r="3" spans="1:9">
      <c r="A3" s="23">
        <v>2</v>
      </c>
      <c r="B3" s="24" t="s">
        <v>16</v>
      </c>
      <c r="C3" s="25">
        <v>2002</v>
      </c>
      <c r="D3" s="25">
        <v>2011</v>
      </c>
      <c r="E3" s="25">
        <v>34</v>
      </c>
      <c r="F3" s="25">
        <v>12</v>
      </c>
      <c r="G3" s="25">
        <v>0</v>
      </c>
      <c r="H3" s="42">
        <v>0.73899999999999999</v>
      </c>
      <c r="I3" s="25">
        <v>46</v>
      </c>
    </row>
    <row r="4" spans="1:9">
      <c r="A4" s="23">
        <v>3</v>
      </c>
      <c r="B4" s="24" t="s">
        <v>24</v>
      </c>
      <c r="C4" s="25">
        <v>2002</v>
      </c>
      <c r="D4" s="25">
        <v>2011</v>
      </c>
      <c r="E4" s="25">
        <v>33</v>
      </c>
      <c r="F4" s="25">
        <v>11</v>
      </c>
      <c r="G4" s="25">
        <v>0</v>
      </c>
      <c r="H4" s="42">
        <v>0.75</v>
      </c>
      <c r="I4" s="25">
        <v>44</v>
      </c>
    </row>
    <row r="5" spans="1:9">
      <c r="A5" s="23">
        <v>4</v>
      </c>
      <c r="B5" s="24" t="s">
        <v>12</v>
      </c>
      <c r="C5" s="25">
        <v>2002</v>
      </c>
      <c r="D5" s="25">
        <v>2011</v>
      </c>
      <c r="E5" s="25">
        <v>22</v>
      </c>
      <c r="F5" s="25">
        <v>19</v>
      </c>
      <c r="G5" s="25">
        <v>0</v>
      </c>
      <c r="H5" s="42">
        <v>0.53700000000000003</v>
      </c>
      <c r="I5" s="25">
        <v>41</v>
      </c>
    </row>
    <row r="6" spans="1:9">
      <c r="A6" s="23">
        <v>5</v>
      </c>
      <c r="B6" s="24" t="s">
        <v>34</v>
      </c>
      <c r="C6" s="25">
        <v>2002</v>
      </c>
      <c r="D6" s="25">
        <v>2011</v>
      </c>
      <c r="E6" s="25">
        <v>31</v>
      </c>
      <c r="F6" s="25">
        <v>9</v>
      </c>
      <c r="G6" s="25">
        <v>0</v>
      </c>
      <c r="H6" s="42">
        <v>0.77500000000000002</v>
      </c>
      <c r="I6" s="25">
        <v>40</v>
      </c>
    </row>
    <row r="7" spans="1:9">
      <c r="A7" s="23">
        <v>6</v>
      </c>
      <c r="B7" s="24" t="s">
        <v>35</v>
      </c>
      <c r="C7" s="25">
        <v>2002</v>
      </c>
      <c r="D7" s="25">
        <v>2011</v>
      </c>
      <c r="E7" s="25">
        <v>30</v>
      </c>
      <c r="F7" s="25">
        <v>9</v>
      </c>
      <c r="G7" s="25">
        <v>1</v>
      </c>
      <c r="H7" s="42">
        <v>0.76300000000000001</v>
      </c>
      <c r="I7" s="25">
        <v>40</v>
      </c>
    </row>
    <row r="8" spans="1:9">
      <c r="A8" s="23">
        <v>7</v>
      </c>
      <c r="B8" s="24" t="s">
        <v>23</v>
      </c>
      <c r="C8" s="25">
        <v>2002</v>
      </c>
      <c r="D8" s="25">
        <v>2011</v>
      </c>
      <c r="E8" s="25">
        <v>36</v>
      </c>
      <c r="F8" s="25">
        <v>3</v>
      </c>
      <c r="G8" s="25">
        <v>0</v>
      </c>
      <c r="H8" s="42">
        <v>0.92300000000000004</v>
      </c>
      <c r="I8" s="25">
        <v>39</v>
      </c>
    </row>
    <row r="9" spans="1:9">
      <c r="A9" s="23">
        <v>8</v>
      </c>
      <c r="B9" s="24" t="s">
        <v>21</v>
      </c>
      <c r="C9" s="25">
        <v>2002</v>
      </c>
      <c r="D9" s="25">
        <v>2011</v>
      </c>
      <c r="E9" s="25">
        <v>25</v>
      </c>
      <c r="F9" s="25">
        <v>13</v>
      </c>
      <c r="G9" s="25">
        <v>0</v>
      </c>
      <c r="H9" s="42">
        <v>0.65800000000000003</v>
      </c>
      <c r="I9" s="25">
        <v>38</v>
      </c>
    </row>
    <row r="10" spans="1:9">
      <c r="A10" s="23">
        <v>9</v>
      </c>
      <c r="B10" s="24" t="s">
        <v>17</v>
      </c>
      <c r="C10" s="25">
        <v>2002</v>
      </c>
      <c r="D10" s="25">
        <v>2011</v>
      </c>
      <c r="E10" s="25">
        <v>32</v>
      </c>
      <c r="F10" s="25">
        <v>6</v>
      </c>
      <c r="G10" s="25">
        <v>0</v>
      </c>
      <c r="H10" s="42">
        <v>0.84199999999999997</v>
      </c>
      <c r="I10" s="25">
        <v>38</v>
      </c>
    </row>
    <row r="11" spans="1:9">
      <c r="A11" s="23">
        <v>10</v>
      </c>
      <c r="B11" s="24" t="s">
        <v>22</v>
      </c>
      <c r="C11" s="25">
        <v>2002</v>
      </c>
      <c r="D11" s="25">
        <v>2011</v>
      </c>
      <c r="E11" s="25">
        <v>31</v>
      </c>
      <c r="F11" s="25">
        <v>7</v>
      </c>
      <c r="G11" s="25">
        <v>0</v>
      </c>
      <c r="H11" s="42">
        <v>0.81599999999999995</v>
      </c>
      <c r="I11" s="25">
        <v>38</v>
      </c>
    </row>
    <row r="12" spans="1:9">
      <c r="A12" s="28">
        <v>11</v>
      </c>
      <c r="B12" s="29" t="s">
        <v>33</v>
      </c>
      <c r="C12" s="30">
        <v>2002</v>
      </c>
      <c r="D12" s="30">
        <v>2011</v>
      </c>
      <c r="E12" s="30">
        <v>31</v>
      </c>
      <c r="F12" s="30">
        <v>6</v>
      </c>
      <c r="G12" s="30">
        <v>0</v>
      </c>
      <c r="H12" s="37">
        <v>0.83799999999999997</v>
      </c>
      <c r="I12" s="30">
        <v>37</v>
      </c>
    </row>
    <row r="13" spans="1:9">
      <c r="A13" s="23">
        <v>12</v>
      </c>
      <c r="B13" s="24" t="s">
        <v>20</v>
      </c>
      <c r="C13" s="25">
        <v>2002</v>
      </c>
      <c r="D13" s="25">
        <v>2011</v>
      </c>
      <c r="E13" s="25">
        <v>30</v>
      </c>
      <c r="F13" s="25">
        <v>7</v>
      </c>
      <c r="G13" s="25">
        <v>0</v>
      </c>
      <c r="H13" s="42">
        <v>0.81100000000000005</v>
      </c>
      <c r="I13" s="25">
        <v>37</v>
      </c>
    </row>
    <row r="14" spans="1:9">
      <c r="A14" s="23">
        <v>13</v>
      </c>
      <c r="B14" s="24" t="s">
        <v>29</v>
      </c>
      <c r="C14" s="25">
        <v>2002</v>
      </c>
      <c r="D14" s="25">
        <v>2011</v>
      </c>
      <c r="E14" s="25">
        <v>24</v>
      </c>
      <c r="F14" s="25">
        <v>12</v>
      </c>
      <c r="G14" s="25">
        <v>0</v>
      </c>
      <c r="H14" s="42">
        <v>0.66700000000000004</v>
      </c>
      <c r="I14" s="25">
        <v>36</v>
      </c>
    </row>
    <row r="15" spans="1:9">
      <c r="A15" s="23">
        <v>14</v>
      </c>
      <c r="B15" s="24" t="s">
        <v>15</v>
      </c>
      <c r="C15" s="25">
        <v>2002</v>
      </c>
      <c r="D15" s="25">
        <v>2011</v>
      </c>
      <c r="E15" s="25">
        <v>18</v>
      </c>
      <c r="F15" s="25">
        <v>17</v>
      </c>
      <c r="G15" s="25">
        <v>0</v>
      </c>
      <c r="H15" s="42">
        <v>0.51400000000000001</v>
      </c>
      <c r="I15" s="25">
        <v>35</v>
      </c>
    </row>
    <row r="16" spans="1:9">
      <c r="A16" s="23">
        <v>15</v>
      </c>
      <c r="B16" s="24" t="s">
        <v>39</v>
      </c>
      <c r="C16" s="25">
        <v>2002</v>
      </c>
      <c r="D16" s="25">
        <v>2011</v>
      </c>
      <c r="E16" s="25">
        <v>31</v>
      </c>
      <c r="F16" s="25">
        <v>3</v>
      </c>
      <c r="G16" s="25">
        <v>0</v>
      </c>
      <c r="H16" s="42">
        <v>0.91200000000000003</v>
      </c>
      <c r="I16" s="25">
        <v>34</v>
      </c>
    </row>
    <row r="17" spans="1:9">
      <c r="A17" s="23">
        <v>16</v>
      </c>
      <c r="B17" s="24" t="s">
        <v>11</v>
      </c>
      <c r="C17" s="25">
        <v>2002</v>
      </c>
      <c r="D17" s="25">
        <v>2011</v>
      </c>
      <c r="E17" s="25">
        <v>24</v>
      </c>
      <c r="F17" s="25">
        <v>10</v>
      </c>
      <c r="G17" s="25">
        <v>0</v>
      </c>
      <c r="H17" s="42">
        <v>0.70599999999999996</v>
      </c>
      <c r="I17" s="25">
        <v>34</v>
      </c>
    </row>
    <row r="18" spans="1:9">
      <c r="A18" s="23">
        <v>17</v>
      </c>
      <c r="B18" s="24" t="s">
        <v>19</v>
      </c>
      <c r="C18" s="25">
        <v>2002</v>
      </c>
      <c r="D18" s="25">
        <v>2011</v>
      </c>
      <c r="E18" s="25">
        <v>28</v>
      </c>
      <c r="F18" s="25">
        <v>6</v>
      </c>
      <c r="G18" s="25">
        <v>0</v>
      </c>
      <c r="H18" s="42">
        <v>0.82399999999999995</v>
      </c>
      <c r="I18" s="25">
        <v>34</v>
      </c>
    </row>
    <row r="19" spans="1:9">
      <c r="A19" s="23">
        <v>18</v>
      </c>
      <c r="B19" s="24" t="s">
        <v>18</v>
      </c>
      <c r="C19" s="25">
        <v>2002</v>
      </c>
      <c r="D19" s="25">
        <v>2011</v>
      </c>
      <c r="E19" s="25">
        <v>23</v>
      </c>
      <c r="F19" s="25">
        <v>10</v>
      </c>
      <c r="G19" s="25">
        <v>0</v>
      </c>
      <c r="H19" s="42">
        <v>0.69699999999999995</v>
      </c>
      <c r="I19" s="25">
        <v>33</v>
      </c>
    </row>
    <row r="20" spans="1:9">
      <c r="A20" s="23">
        <v>19</v>
      </c>
      <c r="B20" s="24" t="s">
        <v>25</v>
      </c>
      <c r="C20" s="25">
        <v>2002</v>
      </c>
      <c r="D20" s="25">
        <v>2011</v>
      </c>
      <c r="E20" s="25">
        <v>23</v>
      </c>
      <c r="F20" s="25">
        <v>8</v>
      </c>
      <c r="G20" s="25">
        <v>0</v>
      </c>
      <c r="H20" s="42">
        <v>0.74199999999999999</v>
      </c>
      <c r="I20" s="25">
        <v>31</v>
      </c>
    </row>
    <row r="21" spans="1:9">
      <c r="A21" s="23">
        <v>20</v>
      </c>
      <c r="B21" s="24" t="s">
        <v>31</v>
      </c>
      <c r="C21" s="25">
        <v>2002</v>
      </c>
      <c r="D21" s="25">
        <v>2011</v>
      </c>
      <c r="E21" s="25">
        <v>18</v>
      </c>
      <c r="F21" s="25">
        <v>11</v>
      </c>
      <c r="G21" s="25">
        <v>0</v>
      </c>
      <c r="H21" s="42">
        <v>0.621</v>
      </c>
      <c r="I21" s="25">
        <v>29</v>
      </c>
    </row>
    <row r="22" spans="1:9">
      <c r="A22" s="23">
        <v>21</v>
      </c>
      <c r="B22" s="24" t="s">
        <v>27</v>
      </c>
      <c r="C22" s="25">
        <v>2002</v>
      </c>
      <c r="D22" s="25">
        <v>2011</v>
      </c>
      <c r="E22" s="25">
        <v>18</v>
      </c>
      <c r="F22" s="25">
        <v>11</v>
      </c>
      <c r="G22" s="25">
        <v>0</v>
      </c>
      <c r="H22" s="42">
        <v>0.621</v>
      </c>
      <c r="I22" s="25">
        <v>29</v>
      </c>
    </row>
    <row r="23" spans="1:9">
      <c r="A23" s="23">
        <v>22</v>
      </c>
      <c r="B23" s="24" t="s">
        <v>28</v>
      </c>
      <c r="C23" s="25">
        <v>2002</v>
      </c>
      <c r="D23" s="25">
        <v>2011</v>
      </c>
      <c r="E23" s="25">
        <v>17</v>
      </c>
      <c r="F23" s="25">
        <v>11</v>
      </c>
      <c r="G23" s="25">
        <v>0</v>
      </c>
      <c r="H23" s="42">
        <v>0.60699999999999998</v>
      </c>
      <c r="I23" s="25">
        <v>28</v>
      </c>
    </row>
    <row r="24" spans="1:9">
      <c r="A24" s="23">
        <v>23</v>
      </c>
      <c r="B24" s="24" t="s">
        <v>37</v>
      </c>
      <c r="C24" s="25">
        <v>2002</v>
      </c>
      <c r="D24" s="25">
        <v>2010</v>
      </c>
      <c r="E24" s="25">
        <v>21</v>
      </c>
      <c r="F24" s="25">
        <v>7</v>
      </c>
      <c r="G24" s="25">
        <v>0</v>
      </c>
      <c r="H24" s="42">
        <v>0.75</v>
      </c>
      <c r="I24" s="25">
        <v>28</v>
      </c>
    </row>
    <row r="25" spans="1:9">
      <c r="A25" s="23">
        <v>24</v>
      </c>
      <c r="B25" s="24" t="s">
        <v>14</v>
      </c>
      <c r="C25" s="25">
        <v>2002</v>
      </c>
      <c r="D25" s="25">
        <v>2011</v>
      </c>
      <c r="E25" s="25">
        <v>18</v>
      </c>
      <c r="F25" s="25">
        <v>8</v>
      </c>
      <c r="G25" s="25">
        <v>1</v>
      </c>
      <c r="H25" s="42">
        <v>0.68500000000000005</v>
      </c>
      <c r="I25" s="25">
        <v>27</v>
      </c>
    </row>
    <row r="26" spans="1:9">
      <c r="A26" s="23">
        <v>25</v>
      </c>
      <c r="B26" s="24" t="s">
        <v>26</v>
      </c>
      <c r="C26" s="25">
        <v>2002</v>
      </c>
      <c r="D26" s="25">
        <v>2011</v>
      </c>
      <c r="E26" s="25">
        <v>20</v>
      </c>
      <c r="F26" s="25">
        <v>6</v>
      </c>
      <c r="G26" s="25">
        <v>0</v>
      </c>
      <c r="H26" s="42">
        <v>0.76900000000000002</v>
      </c>
      <c r="I26" s="25">
        <v>26</v>
      </c>
    </row>
    <row r="27" spans="1:9">
      <c r="A27" s="23">
        <v>26</v>
      </c>
      <c r="B27" s="24" t="s">
        <v>38</v>
      </c>
      <c r="C27" s="25">
        <v>2002</v>
      </c>
      <c r="D27" s="25">
        <v>2011</v>
      </c>
      <c r="E27" s="25">
        <v>15</v>
      </c>
      <c r="F27" s="25">
        <v>11</v>
      </c>
      <c r="G27" s="25">
        <v>0</v>
      </c>
      <c r="H27" s="42">
        <v>0.57699999999999996</v>
      </c>
      <c r="I27" s="25">
        <v>26</v>
      </c>
    </row>
    <row r="28" spans="1:9">
      <c r="A28" s="23">
        <v>27</v>
      </c>
      <c r="B28" s="24" t="s">
        <v>42</v>
      </c>
      <c r="C28" s="25">
        <v>2002</v>
      </c>
      <c r="D28" s="25">
        <v>2011</v>
      </c>
      <c r="E28" s="25">
        <v>18</v>
      </c>
      <c r="F28" s="25">
        <v>7</v>
      </c>
      <c r="G28" s="25">
        <v>0</v>
      </c>
      <c r="H28" s="42">
        <v>0.72</v>
      </c>
      <c r="I28" s="25">
        <v>25</v>
      </c>
    </row>
    <row r="29" spans="1:9">
      <c r="A29" s="23">
        <v>28</v>
      </c>
      <c r="B29" s="24" t="s">
        <v>32</v>
      </c>
      <c r="C29" s="25">
        <v>2002</v>
      </c>
      <c r="D29" s="25">
        <v>2011</v>
      </c>
      <c r="E29" s="25">
        <v>14</v>
      </c>
      <c r="F29" s="25">
        <v>10</v>
      </c>
      <c r="G29" s="25">
        <v>0</v>
      </c>
      <c r="H29" s="42">
        <v>0.58299999999999996</v>
      </c>
      <c r="I29" s="25">
        <v>24</v>
      </c>
    </row>
    <row r="30" spans="1:9">
      <c r="A30" s="23">
        <v>29</v>
      </c>
      <c r="B30" s="24" t="s">
        <v>36</v>
      </c>
      <c r="C30" s="25">
        <v>2002</v>
      </c>
      <c r="D30" s="25">
        <v>2011</v>
      </c>
      <c r="E30" s="25">
        <v>9</v>
      </c>
      <c r="F30" s="25">
        <v>14</v>
      </c>
      <c r="G30" s="25">
        <v>0</v>
      </c>
      <c r="H30" s="42">
        <v>0.39100000000000001</v>
      </c>
      <c r="I30" s="25">
        <v>23</v>
      </c>
    </row>
    <row r="31" spans="1:9">
      <c r="A31" s="23">
        <v>30</v>
      </c>
      <c r="B31" s="24" t="s">
        <v>40</v>
      </c>
      <c r="C31" s="25">
        <v>2002</v>
      </c>
      <c r="D31" s="25">
        <v>2011</v>
      </c>
      <c r="E31" s="25">
        <v>13</v>
      </c>
      <c r="F31" s="25">
        <v>8</v>
      </c>
      <c r="G31" s="25">
        <v>0</v>
      </c>
      <c r="H31" s="42">
        <v>0.61899999999999999</v>
      </c>
      <c r="I31" s="25">
        <v>21</v>
      </c>
    </row>
    <row r="32" spans="1:9">
      <c r="A32" s="23">
        <v>31</v>
      </c>
      <c r="B32" s="24" t="s">
        <v>41</v>
      </c>
      <c r="C32" s="25">
        <v>2002</v>
      </c>
      <c r="D32" s="25">
        <v>2011</v>
      </c>
      <c r="E32" s="25">
        <v>10</v>
      </c>
      <c r="F32" s="25">
        <v>9</v>
      </c>
      <c r="G32" s="25">
        <v>0</v>
      </c>
      <c r="H32" s="42">
        <v>0.52600000000000002</v>
      </c>
      <c r="I32" s="25">
        <v>19</v>
      </c>
    </row>
    <row r="33" spans="1:9">
      <c r="A33" s="23">
        <v>32</v>
      </c>
      <c r="B33" s="24" t="s">
        <v>30</v>
      </c>
      <c r="C33" s="25">
        <v>2002</v>
      </c>
      <c r="D33" s="25">
        <v>2011</v>
      </c>
      <c r="E33" s="25">
        <v>13</v>
      </c>
      <c r="F33" s="25">
        <v>5</v>
      </c>
      <c r="G33" s="25">
        <v>0</v>
      </c>
      <c r="H33" s="42">
        <v>0.72199999999999998</v>
      </c>
      <c r="I33" s="25">
        <v>18</v>
      </c>
    </row>
    <row r="34" spans="1:9">
      <c r="E34" s="25">
        <f>SUM(E2:E33)</f>
        <v>739</v>
      </c>
      <c r="F34" s="25">
        <f>SUM(F2:F33)</f>
        <v>303</v>
      </c>
      <c r="G34" s="25">
        <f>SUM(G2:G33)</f>
        <v>2</v>
      </c>
      <c r="H34" s="36">
        <f>E34/I34</f>
        <v>0.70785440613026818</v>
      </c>
      <c r="I34" s="25">
        <f>SUM(I2:I33)</f>
        <v>1044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K15" sqref="K15"/>
    </sheetView>
  </sheetViews>
  <sheetFormatPr defaultColWidth="10.85546875" defaultRowHeight="12.75"/>
  <cols>
    <col min="1" max="1" width="3.140625" style="22" bestFit="1" customWidth="1"/>
    <col min="2" max="2" width="19.28515625" style="22" bestFit="1" customWidth="1"/>
    <col min="3" max="4" width="5.140625" style="25" bestFit="1" customWidth="1"/>
    <col min="5" max="5" width="4.140625" style="25" bestFit="1" customWidth="1"/>
    <col min="6" max="6" width="3.140625" style="25" bestFit="1" customWidth="1"/>
    <col min="7" max="7" width="2.140625" style="25" bestFit="1" customWidth="1"/>
    <col min="8" max="8" width="7.7109375" style="42" bestFit="1" customWidth="1"/>
    <col min="9" max="9" width="5.28515625" style="25" bestFit="1" customWidth="1"/>
    <col min="10" max="16384" width="10.85546875" style="22"/>
  </cols>
  <sheetData>
    <row r="1" spans="1:9">
      <c r="A1" s="20" t="s">
        <v>2</v>
      </c>
      <c r="B1" s="21" t="s">
        <v>3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35" t="s">
        <v>9</v>
      </c>
      <c r="I1" s="20" t="s">
        <v>10</v>
      </c>
    </row>
    <row r="2" spans="1:9">
      <c r="A2" s="23">
        <v>1</v>
      </c>
      <c r="B2" s="24" t="s">
        <v>14</v>
      </c>
      <c r="C2" s="25">
        <v>2002</v>
      </c>
      <c r="D2" s="25">
        <v>2011</v>
      </c>
      <c r="E2" s="25">
        <v>29</v>
      </c>
      <c r="F2" s="25">
        <v>5</v>
      </c>
      <c r="G2" s="25">
        <v>0</v>
      </c>
      <c r="H2" s="42">
        <v>0.85299999999999998</v>
      </c>
      <c r="I2" s="25">
        <v>34</v>
      </c>
    </row>
    <row r="3" spans="1:9">
      <c r="A3" s="23">
        <v>2</v>
      </c>
      <c r="B3" s="24" t="s">
        <v>15</v>
      </c>
      <c r="C3" s="25">
        <v>2002</v>
      </c>
      <c r="D3" s="25">
        <v>2011</v>
      </c>
      <c r="E3" s="25">
        <v>24</v>
      </c>
      <c r="F3" s="25">
        <v>6</v>
      </c>
      <c r="G3" s="25">
        <v>0</v>
      </c>
      <c r="H3" s="42">
        <v>0.8</v>
      </c>
      <c r="I3" s="25">
        <v>30</v>
      </c>
    </row>
    <row r="4" spans="1:9">
      <c r="A4" s="23">
        <v>3</v>
      </c>
      <c r="B4" s="24" t="s">
        <v>18</v>
      </c>
      <c r="C4" s="25">
        <v>2002</v>
      </c>
      <c r="D4" s="25">
        <v>2011</v>
      </c>
      <c r="E4" s="25">
        <v>25</v>
      </c>
      <c r="F4" s="25">
        <v>4</v>
      </c>
      <c r="G4" s="25">
        <v>0</v>
      </c>
      <c r="H4" s="42">
        <v>0.86199999999999999</v>
      </c>
      <c r="I4" s="25">
        <v>29</v>
      </c>
    </row>
    <row r="5" spans="1:9">
      <c r="A5" s="23">
        <v>4</v>
      </c>
      <c r="B5" s="24" t="s">
        <v>20</v>
      </c>
      <c r="C5" s="25">
        <v>2002</v>
      </c>
      <c r="D5" s="25">
        <v>2011</v>
      </c>
      <c r="E5" s="25">
        <v>26</v>
      </c>
      <c r="F5" s="25">
        <v>3</v>
      </c>
      <c r="G5" s="25">
        <v>0</v>
      </c>
      <c r="H5" s="42">
        <v>0.89700000000000002</v>
      </c>
      <c r="I5" s="25">
        <v>29</v>
      </c>
    </row>
    <row r="6" spans="1:9">
      <c r="A6" s="23">
        <v>5</v>
      </c>
      <c r="B6" s="24" t="s">
        <v>29</v>
      </c>
      <c r="C6" s="25">
        <v>2002</v>
      </c>
      <c r="D6" s="25">
        <v>2011</v>
      </c>
      <c r="E6" s="25">
        <v>25</v>
      </c>
      <c r="F6" s="25">
        <v>3</v>
      </c>
      <c r="G6" s="25">
        <v>0</v>
      </c>
      <c r="H6" s="42">
        <v>0.89300000000000002</v>
      </c>
      <c r="I6" s="25">
        <v>28</v>
      </c>
    </row>
    <row r="7" spans="1:9">
      <c r="A7" s="23">
        <v>6</v>
      </c>
      <c r="B7" s="24" t="s">
        <v>16</v>
      </c>
      <c r="C7" s="25">
        <v>2003</v>
      </c>
      <c r="D7" s="25">
        <v>2011</v>
      </c>
      <c r="E7" s="25">
        <v>22</v>
      </c>
      <c r="F7" s="25">
        <v>6</v>
      </c>
      <c r="G7" s="25">
        <v>0</v>
      </c>
      <c r="H7" s="42">
        <v>0.78600000000000003</v>
      </c>
      <c r="I7" s="25">
        <v>28</v>
      </c>
    </row>
    <row r="8" spans="1:9">
      <c r="A8" s="23">
        <v>7</v>
      </c>
      <c r="B8" s="24" t="s">
        <v>23</v>
      </c>
      <c r="C8" s="25">
        <v>2002</v>
      </c>
      <c r="D8" s="25">
        <v>2011</v>
      </c>
      <c r="E8" s="25">
        <v>26</v>
      </c>
      <c r="F8" s="25">
        <v>1</v>
      </c>
      <c r="G8" s="25">
        <v>0</v>
      </c>
      <c r="H8" s="42">
        <v>0.96299999999999997</v>
      </c>
      <c r="I8" s="25">
        <v>27</v>
      </c>
    </row>
    <row r="9" spans="1:9">
      <c r="A9" s="23">
        <v>8</v>
      </c>
      <c r="B9" s="24" t="s">
        <v>19</v>
      </c>
      <c r="C9" s="25">
        <v>2002</v>
      </c>
      <c r="D9" s="25">
        <v>2011</v>
      </c>
      <c r="E9" s="25">
        <v>26</v>
      </c>
      <c r="F9" s="25">
        <v>1</v>
      </c>
      <c r="G9" s="25">
        <v>0</v>
      </c>
      <c r="H9" s="42">
        <v>0.96299999999999997</v>
      </c>
      <c r="I9" s="25">
        <v>27</v>
      </c>
    </row>
    <row r="10" spans="1:9">
      <c r="A10" s="23">
        <v>9</v>
      </c>
      <c r="B10" s="24" t="s">
        <v>22</v>
      </c>
      <c r="C10" s="25">
        <v>2002</v>
      </c>
      <c r="D10" s="25">
        <v>2011</v>
      </c>
      <c r="E10" s="25">
        <v>25</v>
      </c>
      <c r="F10" s="25">
        <v>2</v>
      </c>
      <c r="G10" s="25">
        <v>0</v>
      </c>
      <c r="H10" s="42">
        <v>0.92600000000000005</v>
      </c>
      <c r="I10" s="25">
        <v>27</v>
      </c>
    </row>
    <row r="11" spans="1:9">
      <c r="A11" s="23">
        <v>10</v>
      </c>
      <c r="B11" s="24" t="s">
        <v>11</v>
      </c>
      <c r="C11" s="25">
        <v>2002</v>
      </c>
      <c r="D11" s="25">
        <v>2011</v>
      </c>
      <c r="E11" s="25">
        <v>19</v>
      </c>
      <c r="F11" s="25">
        <v>7</v>
      </c>
      <c r="G11" s="25">
        <v>0</v>
      </c>
      <c r="H11" s="42">
        <v>0.73099999999999998</v>
      </c>
      <c r="I11" s="25">
        <v>26</v>
      </c>
    </row>
    <row r="12" spans="1:9">
      <c r="A12" s="23">
        <v>11</v>
      </c>
      <c r="B12" s="24" t="s">
        <v>32</v>
      </c>
      <c r="C12" s="25">
        <v>2002</v>
      </c>
      <c r="D12" s="25">
        <v>2011</v>
      </c>
      <c r="E12" s="25">
        <v>18</v>
      </c>
      <c r="F12" s="25">
        <v>7</v>
      </c>
      <c r="G12" s="25">
        <v>0</v>
      </c>
      <c r="H12" s="42">
        <v>0.72</v>
      </c>
      <c r="I12" s="25">
        <v>25</v>
      </c>
    </row>
    <row r="13" spans="1:9">
      <c r="A13" s="23">
        <v>12</v>
      </c>
      <c r="B13" s="24" t="s">
        <v>13</v>
      </c>
      <c r="C13" s="25">
        <v>2002</v>
      </c>
      <c r="D13" s="25">
        <v>2011</v>
      </c>
      <c r="E13" s="25">
        <v>18</v>
      </c>
      <c r="F13" s="25">
        <v>7</v>
      </c>
      <c r="G13" s="25">
        <v>0</v>
      </c>
      <c r="H13" s="42">
        <v>0.72</v>
      </c>
      <c r="I13" s="25">
        <v>25</v>
      </c>
    </row>
    <row r="14" spans="1:9">
      <c r="A14" s="28">
        <v>13</v>
      </c>
      <c r="B14" s="29" t="s">
        <v>33</v>
      </c>
      <c r="C14" s="30">
        <v>2002</v>
      </c>
      <c r="D14" s="30">
        <v>2010</v>
      </c>
      <c r="E14" s="30">
        <v>20</v>
      </c>
      <c r="F14" s="30">
        <v>4</v>
      </c>
      <c r="G14" s="30">
        <v>0</v>
      </c>
      <c r="H14" s="37">
        <v>0.83299999999999996</v>
      </c>
      <c r="I14" s="30">
        <v>24</v>
      </c>
    </row>
    <row r="15" spans="1:9">
      <c r="A15" s="23">
        <v>14</v>
      </c>
      <c r="B15" s="24" t="s">
        <v>25</v>
      </c>
      <c r="C15" s="25">
        <v>2002</v>
      </c>
      <c r="D15" s="25">
        <v>2011</v>
      </c>
      <c r="E15" s="25">
        <v>18</v>
      </c>
      <c r="F15" s="25">
        <v>4</v>
      </c>
      <c r="G15" s="25">
        <v>0</v>
      </c>
      <c r="H15" s="42">
        <v>0.81799999999999995</v>
      </c>
      <c r="I15" s="25">
        <v>22</v>
      </c>
    </row>
    <row r="16" spans="1:9">
      <c r="A16" s="23">
        <v>15</v>
      </c>
      <c r="B16" s="24" t="s">
        <v>12</v>
      </c>
      <c r="C16" s="25">
        <v>2003</v>
      </c>
      <c r="D16" s="25">
        <v>2011</v>
      </c>
      <c r="E16" s="25">
        <v>19</v>
      </c>
      <c r="F16" s="25">
        <v>3</v>
      </c>
      <c r="G16" s="25">
        <v>0</v>
      </c>
      <c r="H16" s="42">
        <v>0.86399999999999999</v>
      </c>
      <c r="I16" s="25">
        <v>22</v>
      </c>
    </row>
    <row r="17" spans="1:9">
      <c r="A17" s="23">
        <v>16</v>
      </c>
      <c r="B17" s="24" t="s">
        <v>28</v>
      </c>
      <c r="C17" s="25">
        <v>2002</v>
      </c>
      <c r="D17" s="25">
        <v>2011</v>
      </c>
      <c r="E17" s="25">
        <v>17</v>
      </c>
      <c r="F17" s="25">
        <v>5</v>
      </c>
      <c r="G17" s="25">
        <v>0</v>
      </c>
      <c r="H17" s="42">
        <v>0.77300000000000002</v>
      </c>
      <c r="I17" s="25">
        <v>22</v>
      </c>
    </row>
    <row r="18" spans="1:9">
      <c r="A18" s="23">
        <v>17</v>
      </c>
      <c r="B18" s="24" t="s">
        <v>21</v>
      </c>
      <c r="C18" s="25">
        <v>2002</v>
      </c>
      <c r="D18" s="25">
        <v>2011</v>
      </c>
      <c r="E18" s="25">
        <v>16</v>
      </c>
      <c r="F18" s="25">
        <v>5</v>
      </c>
      <c r="G18" s="25">
        <v>0</v>
      </c>
      <c r="H18" s="42">
        <v>0.76200000000000001</v>
      </c>
      <c r="I18" s="25">
        <v>21</v>
      </c>
    </row>
    <row r="19" spans="1:9">
      <c r="A19" s="23">
        <v>18</v>
      </c>
      <c r="B19" s="24" t="s">
        <v>34</v>
      </c>
      <c r="C19" s="25">
        <v>2003</v>
      </c>
      <c r="D19" s="25">
        <v>2011</v>
      </c>
      <c r="E19" s="25">
        <v>16</v>
      </c>
      <c r="F19" s="25">
        <v>3</v>
      </c>
      <c r="G19" s="25">
        <v>0</v>
      </c>
      <c r="H19" s="42">
        <v>0.84199999999999997</v>
      </c>
      <c r="I19" s="25">
        <v>19</v>
      </c>
    </row>
    <row r="20" spans="1:9">
      <c r="A20" s="23">
        <v>19</v>
      </c>
      <c r="B20" s="24" t="s">
        <v>31</v>
      </c>
      <c r="C20" s="25">
        <v>2002</v>
      </c>
      <c r="D20" s="25">
        <v>2011</v>
      </c>
      <c r="E20" s="25">
        <v>17</v>
      </c>
      <c r="F20" s="25">
        <v>2</v>
      </c>
      <c r="G20" s="25">
        <v>0</v>
      </c>
      <c r="H20" s="42">
        <v>0.89500000000000002</v>
      </c>
      <c r="I20" s="25">
        <v>19</v>
      </c>
    </row>
    <row r="21" spans="1:9">
      <c r="A21" s="23">
        <v>20</v>
      </c>
      <c r="B21" s="24" t="s">
        <v>27</v>
      </c>
      <c r="C21" s="25">
        <v>2002</v>
      </c>
      <c r="D21" s="25">
        <v>2011</v>
      </c>
      <c r="E21" s="25">
        <v>16</v>
      </c>
      <c r="F21" s="25">
        <v>3</v>
      </c>
      <c r="G21" s="25">
        <v>0</v>
      </c>
      <c r="H21" s="42">
        <v>0.84199999999999997</v>
      </c>
      <c r="I21" s="25">
        <v>19</v>
      </c>
    </row>
    <row r="22" spans="1:9">
      <c r="A22" s="23">
        <v>21</v>
      </c>
      <c r="B22" s="24" t="s">
        <v>24</v>
      </c>
      <c r="C22" s="25">
        <v>2002</v>
      </c>
      <c r="D22" s="25">
        <v>2011</v>
      </c>
      <c r="E22" s="25">
        <v>18</v>
      </c>
      <c r="F22" s="25">
        <v>0</v>
      </c>
      <c r="G22" s="25">
        <v>0</v>
      </c>
      <c r="H22" s="42">
        <v>1</v>
      </c>
      <c r="I22" s="25">
        <v>18</v>
      </c>
    </row>
    <row r="23" spans="1:9">
      <c r="A23" s="23">
        <v>22</v>
      </c>
      <c r="B23" s="24" t="s">
        <v>26</v>
      </c>
      <c r="C23" s="25">
        <v>2003</v>
      </c>
      <c r="D23" s="25">
        <v>2011</v>
      </c>
      <c r="E23" s="25">
        <v>17</v>
      </c>
      <c r="F23" s="25">
        <v>0</v>
      </c>
      <c r="G23" s="25">
        <v>0</v>
      </c>
      <c r="H23" s="42">
        <v>1</v>
      </c>
      <c r="I23" s="25">
        <v>17</v>
      </c>
    </row>
    <row r="24" spans="1:9">
      <c r="A24" s="23">
        <v>23</v>
      </c>
      <c r="B24" s="24" t="s">
        <v>30</v>
      </c>
      <c r="C24" s="25">
        <v>2002</v>
      </c>
      <c r="D24" s="25">
        <v>2011</v>
      </c>
      <c r="E24" s="25">
        <v>15</v>
      </c>
      <c r="F24" s="25">
        <v>2</v>
      </c>
      <c r="G24" s="25">
        <v>0</v>
      </c>
      <c r="H24" s="42">
        <v>0.88200000000000001</v>
      </c>
      <c r="I24" s="25">
        <v>17</v>
      </c>
    </row>
    <row r="25" spans="1:9">
      <c r="A25" s="23">
        <v>24</v>
      </c>
      <c r="B25" s="24" t="s">
        <v>35</v>
      </c>
      <c r="C25" s="25">
        <v>2002</v>
      </c>
      <c r="D25" s="25">
        <v>2010</v>
      </c>
      <c r="E25" s="25">
        <v>15</v>
      </c>
      <c r="F25" s="25">
        <v>1</v>
      </c>
      <c r="G25" s="25">
        <v>0</v>
      </c>
      <c r="H25" s="42">
        <v>0.93799999999999994</v>
      </c>
      <c r="I25" s="25">
        <v>16</v>
      </c>
    </row>
    <row r="26" spans="1:9">
      <c r="A26" s="23">
        <v>25</v>
      </c>
      <c r="B26" s="24" t="s">
        <v>38</v>
      </c>
      <c r="C26" s="25">
        <v>2002</v>
      </c>
      <c r="D26" s="25">
        <v>2011</v>
      </c>
      <c r="E26" s="25">
        <v>11</v>
      </c>
      <c r="F26" s="25">
        <v>5</v>
      </c>
      <c r="G26" s="25">
        <v>0</v>
      </c>
      <c r="H26" s="42">
        <v>0.68799999999999994</v>
      </c>
      <c r="I26" s="25">
        <v>16</v>
      </c>
    </row>
    <row r="27" spans="1:9">
      <c r="A27" s="23">
        <v>26</v>
      </c>
      <c r="B27" s="24" t="s">
        <v>36</v>
      </c>
      <c r="C27" s="25">
        <v>2002</v>
      </c>
      <c r="D27" s="25">
        <v>2011</v>
      </c>
      <c r="E27" s="25">
        <v>10</v>
      </c>
      <c r="F27" s="25">
        <v>4</v>
      </c>
      <c r="G27" s="25">
        <v>0</v>
      </c>
      <c r="H27" s="42">
        <v>0.71399999999999997</v>
      </c>
      <c r="I27" s="25">
        <v>14</v>
      </c>
    </row>
    <row r="28" spans="1:9">
      <c r="A28" s="23">
        <v>27</v>
      </c>
      <c r="B28" s="24" t="s">
        <v>37</v>
      </c>
      <c r="C28" s="25">
        <v>2002</v>
      </c>
      <c r="D28" s="25">
        <v>2011</v>
      </c>
      <c r="E28" s="25">
        <v>14</v>
      </c>
      <c r="F28" s="25">
        <v>0</v>
      </c>
      <c r="G28" s="25">
        <v>0</v>
      </c>
      <c r="H28" s="42">
        <v>1</v>
      </c>
      <c r="I28" s="25">
        <v>14</v>
      </c>
    </row>
    <row r="29" spans="1:9">
      <c r="A29" s="23">
        <v>28</v>
      </c>
      <c r="B29" s="24" t="s">
        <v>39</v>
      </c>
      <c r="C29" s="25">
        <v>2002</v>
      </c>
      <c r="D29" s="25">
        <v>2010</v>
      </c>
      <c r="E29" s="25">
        <v>13</v>
      </c>
      <c r="F29" s="25">
        <v>0</v>
      </c>
      <c r="G29" s="25">
        <v>0</v>
      </c>
      <c r="H29" s="42">
        <v>1</v>
      </c>
      <c r="I29" s="25">
        <v>13</v>
      </c>
    </row>
    <row r="30" spans="1:9">
      <c r="A30" s="23">
        <v>29</v>
      </c>
      <c r="B30" s="24" t="s">
        <v>42</v>
      </c>
      <c r="C30" s="25">
        <v>2002</v>
      </c>
      <c r="D30" s="25">
        <v>2011</v>
      </c>
      <c r="E30" s="25">
        <v>8</v>
      </c>
      <c r="F30" s="25">
        <v>4</v>
      </c>
      <c r="G30" s="25">
        <v>0</v>
      </c>
      <c r="H30" s="42">
        <v>0.66700000000000004</v>
      </c>
      <c r="I30" s="25">
        <v>12</v>
      </c>
    </row>
    <row r="31" spans="1:9">
      <c r="A31" s="23">
        <v>30</v>
      </c>
      <c r="B31" s="24" t="s">
        <v>40</v>
      </c>
      <c r="C31" s="25">
        <v>2002</v>
      </c>
      <c r="D31" s="25">
        <v>2010</v>
      </c>
      <c r="E31" s="25">
        <v>11</v>
      </c>
      <c r="F31" s="25">
        <v>0</v>
      </c>
      <c r="G31" s="25">
        <v>0</v>
      </c>
      <c r="H31" s="42">
        <v>1</v>
      </c>
      <c r="I31" s="25">
        <v>11</v>
      </c>
    </row>
    <row r="32" spans="1:9">
      <c r="A32" s="23">
        <v>31</v>
      </c>
      <c r="B32" s="24" t="s">
        <v>17</v>
      </c>
      <c r="C32" s="25">
        <v>2002</v>
      </c>
      <c r="D32" s="25">
        <v>2011</v>
      </c>
      <c r="E32" s="25">
        <v>9</v>
      </c>
      <c r="F32" s="25">
        <v>1</v>
      </c>
      <c r="G32" s="25">
        <v>0</v>
      </c>
      <c r="H32" s="42">
        <v>0.9</v>
      </c>
      <c r="I32" s="25">
        <v>10</v>
      </c>
    </row>
    <row r="33" spans="1:9">
      <c r="A33" s="23">
        <v>32</v>
      </c>
      <c r="B33" s="24" t="s">
        <v>41</v>
      </c>
      <c r="C33" s="25">
        <v>2002</v>
      </c>
      <c r="D33" s="25">
        <v>2011</v>
      </c>
      <c r="E33" s="25">
        <v>5</v>
      </c>
      <c r="F33" s="25">
        <v>1</v>
      </c>
      <c r="G33" s="25">
        <v>0</v>
      </c>
      <c r="H33" s="42">
        <v>0.83299999999999996</v>
      </c>
      <c r="I33" s="25">
        <v>6</v>
      </c>
    </row>
    <row r="34" spans="1:9">
      <c r="E34" s="25">
        <f>SUM(E2:E33)</f>
        <v>568</v>
      </c>
      <c r="F34" s="25">
        <f>SUM(F2:F33)</f>
        <v>99</v>
      </c>
      <c r="G34" s="25">
        <f>SUM(G2:G33)</f>
        <v>0</v>
      </c>
      <c r="H34" s="36">
        <f>E34/I34</f>
        <v>0.85157421289355317</v>
      </c>
      <c r="I34" s="25">
        <f>SUM(I2:I33)</f>
        <v>667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H16" sqref="H16:I16"/>
    </sheetView>
  </sheetViews>
  <sheetFormatPr defaultColWidth="8.85546875" defaultRowHeight="12.75"/>
  <cols>
    <col min="1" max="1" width="3" style="4" bestFit="1" customWidth="1"/>
    <col min="2" max="2" width="19.28515625" style="4" bestFit="1" customWidth="1"/>
    <col min="3" max="3" width="5.140625" style="5" bestFit="1" customWidth="1"/>
    <col min="4" max="4" width="5" style="5" bestFit="1" customWidth="1"/>
    <col min="5" max="6" width="4" style="5" bestFit="1" customWidth="1"/>
    <col min="7" max="7" width="2" style="5" bestFit="1" customWidth="1"/>
    <col min="8" max="8" width="6.7109375" style="6" bestFit="1" customWidth="1"/>
    <col min="9" max="9" width="5.7109375" style="5" bestFit="1" customWidth="1"/>
    <col min="10" max="16384" width="8.85546875" style="4"/>
  </cols>
  <sheetData>
    <row r="1" spans="1:9">
      <c r="A1" s="2" t="s">
        <v>2</v>
      </c>
      <c r="B1" s="2" t="s">
        <v>3</v>
      </c>
      <c r="C1" s="2" t="s">
        <v>4</v>
      </c>
      <c r="D1" s="2" t="s">
        <v>5</v>
      </c>
      <c r="E1" s="7" t="s">
        <v>6</v>
      </c>
      <c r="F1" s="7" t="s">
        <v>7</v>
      </c>
      <c r="G1" s="7" t="s">
        <v>8</v>
      </c>
      <c r="H1" s="9" t="s">
        <v>9</v>
      </c>
      <c r="I1" s="2" t="s">
        <v>10</v>
      </c>
    </row>
    <row r="2" spans="1:9">
      <c r="A2" s="8">
        <v>1</v>
      </c>
      <c r="B2" s="3" t="s">
        <v>39</v>
      </c>
      <c r="C2" s="5">
        <v>2002</v>
      </c>
      <c r="D2" s="5">
        <v>2011</v>
      </c>
      <c r="E2" s="5">
        <v>21</v>
      </c>
      <c r="F2" s="5">
        <v>12</v>
      </c>
      <c r="G2" s="5">
        <v>0</v>
      </c>
      <c r="H2" s="6">
        <v>0.63600000000000001</v>
      </c>
      <c r="I2" s="5">
        <v>33</v>
      </c>
    </row>
    <row r="3" spans="1:9">
      <c r="A3" s="8">
        <v>2</v>
      </c>
      <c r="B3" s="3" t="s">
        <v>28</v>
      </c>
      <c r="C3" s="5">
        <v>2002</v>
      </c>
      <c r="D3" s="5">
        <v>2011</v>
      </c>
      <c r="E3" s="5">
        <v>4</v>
      </c>
      <c r="F3" s="5">
        <v>27</v>
      </c>
      <c r="G3" s="5">
        <v>0</v>
      </c>
      <c r="H3" s="6">
        <v>0.129</v>
      </c>
      <c r="I3" s="5">
        <v>31</v>
      </c>
    </row>
    <row r="4" spans="1:9">
      <c r="A4" s="8">
        <v>3</v>
      </c>
      <c r="B4" s="3" t="s">
        <v>42</v>
      </c>
      <c r="C4" s="5">
        <v>2002</v>
      </c>
      <c r="D4" s="5">
        <v>2011</v>
      </c>
      <c r="E4" s="5">
        <v>11</v>
      </c>
      <c r="F4" s="5">
        <v>19</v>
      </c>
      <c r="G4" s="5">
        <v>0</v>
      </c>
      <c r="H4" s="6">
        <v>0.36699999999999999</v>
      </c>
      <c r="I4" s="5">
        <v>30</v>
      </c>
    </row>
    <row r="5" spans="1:9">
      <c r="A5" s="8">
        <v>4</v>
      </c>
      <c r="B5" s="3" t="s">
        <v>41</v>
      </c>
      <c r="C5" s="5">
        <v>2002</v>
      </c>
      <c r="D5" s="5">
        <v>2011</v>
      </c>
      <c r="E5" s="5">
        <v>6</v>
      </c>
      <c r="F5" s="5">
        <v>24</v>
      </c>
      <c r="G5" s="5">
        <v>0</v>
      </c>
      <c r="H5" s="6">
        <v>0.2</v>
      </c>
      <c r="I5" s="5">
        <v>30</v>
      </c>
    </row>
    <row r="6" spans="1:9">
      <c r="A6" s="8">
        <v>5</v>
      </c>
      <c r="B6" s="3" t="s">
        <v>22</v>
      </c>
      <c r="C6" s="5">
        <v>2002</v>
      </c>
      <c r="D6" s="5">
        <v>2011</v>
      </c>
      <c r="E6" s="5">
        <v>9</v>
      </c>
      <c r="F6" s="5">
        <v>20</v>
      </c>
      <c r="G6" s="5">
        <v>0</v>
      </c>
      <c r="H6" s="6">
        <v>0.31</v>
      </c>
      <c r="I6" s="5">
        <v>29</v>
      </c>
    </row>
    <row r="7" spans="1:9">
      <c r="A7" s="8">
        <v>6</v>
      </c>
      <c r="B7" s="3" t="s">
        <v>35</v>
      </c>
      <c r="C7" s="5">
        <v>2002</v>
      </c>
      <c r="D7" s="5">
        <v>2011</v>
      </c>
      <c r="E7" s="5">
        <v>6</v>
      </c>
      <c r="F7" s="5">
        <v>22</v>
      </c>
      <c r="G7" s="5">
        <v>0</v>
      </c>
      <c r="H7" s="6">
        <v>0.214</v>
      </c>
      <c r="I7" s="5">
        <v>28</v>
      </c>
    </row>
    <row r="8" spans="1:9">
      <c r="A8" s="8">
        <v>7</v>
      </c>
      <c r="B8" s="3" t="s">
        <v>38</v>
      </c>
      <c r="C8" s="5">
        <v>2002</v>
      </c>
      <c r="D8" s="5">
        <v>2011</v>
      </c>
      <c r="E8" s="5">
        <v>7</v>
      </c>
      <c r="F8" s="5">
        <v>21</v>
      </c>
      <c r="G8" s="5">
        <v>0</v>
      </c>
      <c r="H8" s="6">
        <v>0.25</v>
      </c>
      <c r="I8" s="5">
        <v>28</v>
      </c>
    </row>
    <row r="9" spans="1:9">
      <c r="A9" s="8">
        <v>8</v>
      </c>
      <c r="B9" s="3" t="s">
        <v>40</v>
      </c>
      <c r="C9" s="5">
        <v>2002</v>
      </c>
      <c r="D9" s="5">
        <v>2011</v>
      </c>
      <c r="E9" s="5">
        <v>6</v>
      </c>
      <c r="F9" s="5">
        <v>21</v>
      </c>
      <c r="G9" s="5">
        <v>0</v>
      </c>
      <c r="H9" s="6">
        <v>0.222</v>
      </c>
      <c r="I9" s="5">
        <v>27</v>
      </c>
    </row>
    <row r="10" spans="1:9">
      <c r="A10" s="8">
        <v>9</v>
      </c>
      <c r="B10" s="3" t="s">
        <v>18</v>
      </c>
      <c r="C10" s="5">
        <v>2002</v>
      </c>
      <c r="D10" s="5">
        <v>2011</v>
      </c>
      <c r="E10" s="5">
        <v>6</v>
      </c>
      <c r="F10" s="5">
        <v>20</v>
      </c>
      <c r="G10" s="5">
        <v>0</v>
      </c>
      <c r="H10" s="6">
        <v>0.23100000000000001</v>
      </c>
      <c r="I10" s="5">
        <v>26</v>
      </c>
    </row>
    <row r="11" spans="1:9">
      <c r="A11" s="8">
        <v>10</v>
      </c>
      <c r="B11" s="3" t="s">
        <v>37</v>
      </c>
      <c r="C11" s="5">
        <v>2002</v>
      </c>
      <c r="D11" s="5">
        <v>2011</v>
      </c>
      <c r="E11" s="5">
        <v>7</v>
      </c>
      <c r="F11" s="5">
        <v>19</v>
      </c>
      <c r="G11" s="5">
        <v>0</v>
      </c>
      <c r="H11" s="6">
        <v>0.26900000000000002</v>
      </c>
      <c r="I11" s="5">
        <v>26</v>
      </c>
    </row>
    <row r="12" spans="1:9">
      <c r="A12" s="8">
        <v>11</v>
      </c>
      <c r="B12" s="3" t="s">
        <v>31</v>
      </c>
      <c r="C12" s="5">
        <v>2002</v>
      </c>
      <c r="D12" s="5">
        <v>2011</v>
      </c>
      <c r="E12" s="5">
        <v>5</v>
      </c>
      <c r="F12" s="5">
        <v>20</v>
      </c>
      <c r="G12" s="5">
        <v>0</v>
      </c>
      <c r="H12" s="6">
        <v>0.2</v>
      </c>
      <c r="I12" s="5">
        <v>25</v>
      </c>
    </row>
    <row r="13" spans="1:9">
      <c r="A13" s="8">
        <v>12</v>
      </c>
      <c r="B13" s="3" t="s">
        <v>20</v>
      </c>
      <c r="C13" s="5">
        <v>2002</v>
      </c>
      <c r="D13" s="5">
        <v>2011</v>
      </c>
      <c r="E13" s="5">
        <v>8</v>
      </c>
      <c r="F13" s="5">
        <v>17</v>
      </c>
      <c r="G13" s="5">
        <v>0</v>
      </c>
      <c r="H13" s="6">
        <v>0.32</v>
      </c>
      <c r="I13" s="5">
        <v>25</v>
      </c>
    </row>
    <row r="14" spans="1:9">
      <c r="A14" s="8">
        <v>13</v>
      </c>
      <c r="B14" s="3" t="s">
        <v>27</v>
      </c>
      <c r="C14" s="5">
        <v>2002</v>
      </c>
      <c r="D14" s="5">
        <v>2011</v>
      </c>
      <c r="E14" s="5">
        <v>4</v>
      </c>
      <c r="F14" s="5">
        <v>21</v>
      </c>
      <c r="G14" s="5">
        <v>0</v>
      </c>
      <c r="H14" s="6">
        <v>0.16</v>
      </c>
      <c r="I14" s="5">
        <v>25</v>
      </c>
    </row>
    <row r="15" spans="1:9">
      <c r="A15" s="8">
        <v>14</v>
      </c>
      <c r="B15" s="3" t="s">
        <v>34</v>
      </c>
      <c r="C15" s="5">
        <v>2002</v>
      </c>
      <c r="D15" s="5">
        <v>2011</v>
      </c>
      <c r="E15" s="5">
        <v>7</v>
      </c>
      <c r="F15" s="5">
        <v>17</v>
      </c>
      <c r="G15" s="5">
        <v>0</v>
      </c>
      <c r="H15" s="6">
        <v>0.29199999999999998</v>
      </c>
      <c r="I15" s="5">
        <v>24</v>
      </c>
    </row>
    <row r="16" spans="1:9">
      <c r="A16" s="10">
        <v>15</v>
      </c>
      <c r="B16" s="11" t="s">
        <v>33</v>
      </c>
      <c r="C16" s="12">
        <v>2002</v>
      </c>
      <c r="D16" s="12">
        <v>2010</v>
      </c>
      <c r="E16" s="12">
        <v>7</v>
      </c>
      <c r="F16" s="12">
        <v>16</v>
      </c>
      <c r="G16" s="12">
        <v>0</v>
      </c>
      <c r="H16" s="13">
        <v>0.30399999999999999</v>
      </c>
      <c r="I16" s="12">
        <v>23</v>
      </c>
    </row>
    <row r="17" spans="1:9">
      <c r="A17" s="8">
        <v>16</v>
      </c>
      <c r="B17" s="3" t="s">
        <v>25</v>
      </c>
      <c r="C17" s="5">
        <v>2002</v>
      </c>
      <c r="D17" s="5">
        <v>2011</v>
      </c>
      <c r="E17" s="5">
        <v>8</v>
      </c>
      <c r="F17" s="5">
        <v>14</v>
      </c>
      <c r="G17" s="5">
        <v>0</v>
      </c>
      <c r="H17" s="6">
        <v>0.36399999999999999</v>
      </c>
      <c r="I17" s="5">
        <v>22</v>
      </c>
    </row>
    <row r="18" spans="1:9">
      <c r="A18" s="8">
        <v>17</v>
      </c>
      <c r="B18" s="3" t="s">
        <v>30</v>
      </c>
      <c r="C18" s="5">
        <v>2002</v>
      </c>
      <c r="D18" s="5">
        <v>2011</v>
      </c>
      <c r="E18" s="5">
        <v>2</v>
      </c>
      <c r="F18" s="5">
        <v>20</v>
      </c>
      <c r="G18" s="5">
        <v>0</v>
      </c>
      <c r="H18" s="6">
        <v>9.0999999999999998E-2</v>
      </c>
      <c r="I18" s="5">
        <v>22</v>
      </c>
    </row>
    <row r="19" spans="1:9">
      <c r="A19" s="8">
        <v>18</v>
      </c>
      <c r="B19" s="3" t="s">
        <v>23</v>
      </c>
      <c r="C19" s="5">
        <v>2002</v>
      </c>
      <c r="D19" s="5">
        <v>2011</v>
      </c>
      <c r="E19" s="5">
        <v>13</v>
      </c>
      <c r="F19" s="5">
        <v>8</v>
      </c>
      <c r="G19" s="5">
        <v>0</v>
      </c>
      <c r="H19" s="6">
        <v>0.61899999999999999</v>
      </c>
      <c r="I19" s="5">
        <v>21</v>
      </c>
    </row>
    <row r="20" spans="1:9">
      <c r="A20" s="8">
        <v>19</v>
      </c>
      <c r="B20" s="3" t="s">
        <v>16</v>
      </c>
      <c r="C20" s="5">
        <v>2002</v>
      </c>
      <c r="D20" s="5">
        <v>2011</v>
      </c>
      <c r="E20" s="5">
        <v>7</v>
      </c>
      <c r="F20" s="5">
        <v>14</v>
      </c>
      <c r="G20" s="5">
        <v>0</v>
      </c>
      <c r="H20" s="6">
        <v>0.33300000000000002</v>
      </c>
      <c r="I20" s="5">
        <v>21</v>
      </c>
    </row>
    <row r="21" spans="1:9">
      <c r="A21" s="8">
        <v>20</v>
      </c>
      <c r="B21" s="3" t="s">
        <v>32</v>
      </c>
      <c r="C21" s="5">
        <v>2002</v>
      </c>
      <c r="D21" s="5">
        <v>2011</v>
      </c>
      <c r="E21" s="5">
        <v>9</v>
      </c>
      <c r="F21" s="5">
        <v>11</v>
      </c>
      <c r="G21" s="5">
        <v>0</v>
      </c>
      <c r="H21" s="6">
        <v>0.45</v>
      </c>
      <c r="I21" s="5">
        <v>20</v>
      </c>
    </row>
    <row r="22" spans="1:9">
      <c r="A22" s="8">
        <v>21</v>
      </c>
      <c r="B22" s="3" t="s">
        <v>17</v>
      </c>
      <c r="C22" s="5">
        <v>2002</v>
      </c>
      <c r="D22" s="5">
        <v>2011</v>
      </c>
      <c r="E22" s="5">
        <v>10</v>
      </c>
      <c r="F22" s="5">
        <v>9</v>
      </c>
      <c r="G22" s="5">
        <v>1</v>
      </c>
      <c r="H22" s="6">
        <v>0.52500000000000002</v>
      </c>
      <c r="I22" s="5">
        <v>20</v>
      </c>
    </row>
    <row r="23" spans="1:9">
      <c r="A23" s="8">
        <v>22</v>
      </c>
      <c r="B23" s="3" t="s">
        <v>36</v>
      </c>
      <c r="C23" s="5">
        <v>2002</v>
      </c>
      <c r="D23" s="5">
        <v>2011</v>
      </c>
      <c r="E23" s="5">
        <v>8</v>
      </c>
      <c r="F23" s="5">
        <v>12</v>
      </c>
      <c r="G23" s="5">
        <v>0</v>
      </c>
      <c r="H23" s="6">
        <v>0.4</v>
      </c>
      <c r="I23" s="5">
        <v>20</v>
      </c>
    </row>
    <row r="24" spans="1:9">
      <c r="A24" s="8">
        <v>23</v>
      </c>
      <c r="B24" s="3" t="s">
        <v>26</v>
      </c>
      <c r="C24" s="5">
        <v>2002</v>
      </c>
      <c r="D24" s="5">
        <v>2011</v>
      </c>
      <c r="E24" s="5">
        <v>5</v>
      </c>
      <c r="F24" s="5">
        <v>14</v>
      </c>
      <c r="G24" s="5">
        <v>0</v>
      </c>
      <c r="H24" s="6">
        <v>0.26300000000000001</v>
      </c>
      <c r="I24" s="5">
        <v>19</v>
      </c>
    </row>
    <row r="25" spans="1:9">
      <c r="A25" s="8">
        <v>24</v>
      </c>
      <c r="B25" s="3" t="s">
        <v>29</v>
      </c>
      <c r="C25" s="5">
        <v>2002</v>
      </c>
      <c r="D25" s="5">
        <v>2011</v>
      </c>
      <c r="E25" s="5">
        <v>6</v>
      </c>
      <c r="F25" s="5">
        <v>13</v>
      </c>
      <c r="G25" s="5">
        <v>0</v>
      </c>
      <c r="H25" s="6">
        <v>0.316</v>
      </c>
      <c r="I25" s="5">
        <v>19</v>
      </c>
    </row>
    <row r="26" spans="1:9">
      <c r="A26" s="8">
        <v>25</v>
      </c>
      <c r="B26" s="3" t="s">
        <v>14</v>
      </c>
      <c r="C26" s="5">
        <v>2002</v>
      </c>
      <c r="D26" s="5">
        <v>2011</v>
      </c>
      <c r="E26" s="5">
        <v>6</v>
      </c>
      <c r="F26" s="5">
        <v>12</v>
      </c>
      <c r="G26" s="5">
        <v>0</v>
      </c>
      <c r="H26" s="6">
        <v>0.33300000000000002</v>
      </c>
      <c r="I26" s="5">
        <v>18</v>
      </c>
    </row>
    <row r="27" spans="1:9">
      <c r="A27" s="8">
        <v>26</v>
      </c>
      <c r="B27" s="3" t="s">
        <v>19</v>
      </c>
      <c r="C27" s="5">
        <v>2002</v>
      </c>
      <c r="D27" s="5">
        <v>2011</v>
      </c>
      <c r="E27" s="5">
        <v>2</v>
      </c>
      <c r="F27" s="5">
        <v>16</v>
      </c>
      <c r="G27" s="5">
        <v>0</v>
      </c>
      <c r="H27" s="6">
        <v>0.111</v>
      </c>
      <c r="I27" s="5">
        <v>18</v>
      </c>
    </row>
    <row r="28" spans="1:9">
      <c r="A28" s="8">
        <v>27</v>
      </c>
      <c r="B28" s="3" t="s">
        <v>15</v>
      </c>
      <c r="C28" s="5">
        <v>2003</v>
      </c>
      <c r="D28" s="5">
        <v>2011</v>
      </c>
      <c r="E28" s="5">
        <v>1</v>
      </c>
      <c r="F28" s="5">
        <v>16</v>
      </c>
      <c r="G28" s="5">
        <v>0</v>
      </c>
      <c r="H28" s="6">
        <v>5.8999999999999997E-2</v>
      </c>
      <c r="I28" s="5">
        <v>17</v>
      </c>
    </row>
    <row r="29" spans="1:9">
      <c r="A29" s="8">
        <v>28</v>
      </c>
      <c r="B29" s="3" t="s">
        <v>21</v>
      </c>
      <c r="C29" s="5">
        <v>2002</v>
      </c>
      <c r="D29" s="5">
        <v>2010</v>
      </c>
      <c r="E29" s="5">
        <v>6</v>
      </c>
      <c r="F29" s="5">
        <v>11</v>
      </c>
      <c r="G29" s="5">
        <v>0</v>
      </c>
      <c r="H29" s="6">
        <v>0.35299999999999998</v>
      </c>
      <c r="I29" s="5">
        <v>17</v>
      </c>
    </row>
    <row r="30" spans="1:9">
      <c r="A30" s="8">
        <v>29</v>
      </c>
      <c r="B30" s="3" t="s">
        <v>11</v>
      </c>
      <c r="C30" s="5">
        <v>2002</v>
      </c>
      <c r="D30" s="5">
        <v>2010</v>
      </c>
      <c r="E30" s="5">
        <v>5</v>
      </c>
      <c r="F30" s="5">
        <v>11</v>
      </c>
      <c r="G30" s="5">
        <v>0</v>
      </c>
      <c r="H30" s="6">
        <v>0.313</v>
      </c>
      <c r="I30" s="5">
        <v>16</v>
      </c>
    </row>
    <row r="31" spans="1:9">
      <c r="A31" s="8">
        <v>30</v>
      </c>
      <c r="B31" s="3" t="s">
        <v>13</v>
      </c>
      <c r="C31" s="5">
        <v>2002</v>
      </c>
      <c r="D31" s="5">
        <v>2011</v>
      </c>
      <c r="E31" s="5">
        <v>2</v>
      </c>
      <c r="F31" s="5">
        <v>14</v>
      </c>
      <c r="G31" s="5">
        <v>0</v>
      </c>
      <c r="H31" s="6">
        <v>0.125</v>
      </c>
      <c r="I31" s="5">
        <v>16</v>
      </c>
    </row>
    <row r="32" spans="1:9">
      <c r="A32" s="8">
        <v>31</v>
      </c>
      <c r="B32" s="3" t="s">
        <v>24</v>
      </c>
      <c r="C32" s="5">
        <v>2004</v>
      </c>
      <c r="D32" s="5">
        <v>2011</v>
      </c>
      <c r="E32" s="5">
        <v>5</v>
      </c>
      <c r="F32" s="5">
        <v>11</v>
      </c>
      <c r="G32" s="5">
        <v>0</v>
      </c>
      <c r="H32" s="6">
        <v>0.313</v>
      </c>
      <c r="I32" s="5">
        <v>16</v>
      </c>
    </row>
    <row r="33" spans="1:9">
      <c r="A33" s="8">
        <v>32</v>
      </c>
      <c r="B33" s="3" t="s">
        <v>12</v>
      </c>
      <c r="C33" s="5">
        <v>2002</v>
      </c>
      <c r="D33" s="5">
        <v>2010</v>
      </c>
      <c r="E33" s="5">
        <v>3</v>
      </c>
      <c r="F33" s="5">
        <v>11</v>
      </c>
      <c r="G33" s="5">
        <v>0</v>
      </c>
      <c r="H33" s="6">
        <v>0.214</v>
      </c>
      <c r="I33" s="5">
        <v>14</v>
      </c>
    </row>
    <row r="34" spans="1:9">
      <c r="E34" s="5">
        <f>SUM(E2:E33)</f>
        <v>212</v>
      </c>
      <c r="F34" s="5">
        <f>SUM(F2:F33)</f>
        <v>513</v>
      </c>
      <c r="G34" s="5">
        <f>SUM(G2:G33)</f>
        <v>1</v>
      </c>
      <c r="H34" s="1">
        <f>E34/I34</f>
        <v>0.29201101928374656</v>
      </c>
      <c r="I34" s="5">
        <f>SUM(I2:I33)</f>
        <v>726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H3" sqref="H3:I3"/>
    </sheetView>
  </sheetViews>
  <sheetFormatPr defaultColWidth="8.85546875" defaultRowHeight="12.75"/>
  <cols>
    <col min="1" max="1" width="3" style="4" bestFit="1" customWidth="1"/>
    <col min="2" max="2" width="19.28515625" style="4" bestFit="1" customWidth="1"/>
    <col min="3" max="3" width="5.140625" style="5" bestFit="1" customWidth="1"/>
    <col min="4" max="4" width="5" style="5" bestFit="1" customWidth="1"/>
    <col min="5" max="6" width="4" style="5" bestFit="1" customWidth="1"/>
    <col min="7" max="7" width="2" style="5" bestFit="1" customWidth="1"/>
    <col min="8" max="8" width="8.7109375" style="6" bestFit="1" customWidth="1"/>
    <col min="9" max="9" width="5.7109375" style="5" bestFit="1" customWidth="1"/>
    <col min="10" max="16384" width="8.85546875" style="4"/>
  </cols>
  <sheetData>
    <row r="1" spans="1:9">
      <c r="A1" s="2" t="s">
        <v>2</v>
      </c>
      <c r="B1" s="2" t="s">
        <v>3</v>
      </c>
      <c r="C1" s="2" t="s">
        <v>4</v>
      </c>
      <c r="D1" s="2" t="s">
        <v>5</v>
      </c>
      <c r="E1" s="7" t="s">
        <v>6</v>
      </c>
      <c r="F1" s="7" t="s">
        <v>7</v>
      </c>
      <c r="G1" s="7" t="s">
        <v>8</v>
      </c>
      <c r="H1" s="9" t="s">
        <v>9</v>
      </c>
      <c r="I1" s="2" t="s">
        <v>10</v>
      </c>
    </row>
    <row r="2" spans="1:9">
      <c r="A2" s="8">
        <v>1</v>
      </c>
      <c r="B2" s="3" t="s">
        <v>40</v>
      </c>
      <c r="C2" s="5">
        <v>2002</v>
      </c>
      <c r="D2" s="5">
        <v>2011</v>
      </c>
      <c r="E2" s="5">
        <v>8</v>
      </c>
      <c r="F2" s="5">
        <v>28</v>
      </c>
      <c r="G2" s="5">
        <v>0</v>
      </c>
      <c r="H2" s="6">
        <v>0.222</v>
      </c>
      <c r="I2" s="5">
        <v>36</v>
      </c>
    </row>
    <row r="3" spans="1:9">
      <c r="A3" s="10">
        <v>2</v>
      </c>
      <c r="B3" s="11" t="s">
        <v>33</v>
      </c>
      <c r="C3" s="12">
        <v>2002</v>
      </c>
      <c r="D3" s="12">
        <v>2011</v>
      </c>
      <c r="E3" s="12">
        <v>24</v>
      </c>
      <c r="F3" s="12">
        <v>11</v>
      </c>
      <c r="G3" s="12">
        <v>0</v>
      </c>
      <c r="H3" s="13">
        <v>0.68600000000000005</v>
      </c>
      <c r="I3" s="12">
        <v>35</v>
      </c>
    </row>
    <row r="4" spans="1:9">
      <c r="A4" s="8">
        <v>3</v>
      </c>
      <c r="B4" s="3" t="s">
        <v>39</v>
      </c>
      <c r="C4" s="5">
        <v>2002</v>
      </c>
      <c r="D4" s="5">
        <v>2011</v>
      </c>
      <c r="E4" s="5">
        <v>19</v>
      </c>
      <c r="F4" s="5">
        <v>14</v>
      </c>
      <c r="G4" s="5">
        <v>0</v>
      </c>
      <c r="H4" s="6">
        <v>0.57599999999999996</v>
      </c>
      <c r="I4" s="5">
        <v>33</v>
      </c>
    </row>
    <row r="5" spans="1:9">
      <c r="A5" s="8">
        <v>4</v>
      </c>
      <c r="B5" s="3" t="s">
        <v>42</v>
      </c>
      <c r="C5" s="5">
        <v>2002</v>
      </c>
      <c r="D5" s="5">
        <v>2011</v>
      </c>
      <c r="E5" s="5">
        <v>11</v>
      </c>
      <c r="F5" s="5">
        <v>22</v>
      </c>
      <c r="G5" s="5">
        <v>0</v>
      </c>
      <c r="H5" s="6">
        <v>0.33300000000000002</v>
      </c>
      <c r="I5" s="5">
        <v>33</v>
      </c>
    </row>
    <row r="6" spans="1:9">
      <c r="A6" s="8">
        <v>5</v>
      </c>
      <c r="B6" s="3" t="s">
        <v>23</v>
      </c>
      <c r="C6" s="5">
        <v>2002</v>
      </c>
      <c r="D6" s="5">
        <v>2011</v>
      </c>
      <c r="E6" s="5">
        <v>25</v>
      </c>
      <c r="F6" s="5">
        <v>8</v>
      </c>
      <c r="G6" s="5">
        <v>0</v>
      </c>
      <c r="H6" s="6">
        <v>0.75800000000000001</v>
      </c>
      <c r="I6" s="5">
        <v>33</v>
      </c>
    </row>
    <row r="7" spans="1:9">
      <c r="A7" s="8">
        <v>6</v>
      </c>
      <c r="B7" s="3" t="s">
        <v>19</v>
      </c>
      <c r="C7" s="5">
        <v>2002</v>
      </c>
      <c r="D7" s="5">
        <v>2011</v>
      </c>
      <c r="E7" s="5">
        <v>19</v>
      </c>
      <c r="F7" s="5">
        <v>13</v>
      </c>
      <c r="G7" s="5">
        <v>0</v>
      </c>
      <c r="H7" s="6">
        <v>0.59399999999999997</v>
      </c>
      <c r="I7" s="5">
        <v>32</v>
      </c>
    </row>
    <row r="8" spans="1:9">
      <c r="A8" s="8">
        <v>7</v>
      </c>
      <c r="B8" s="3" t="s">
        <v>32</v>
      </c>
      <c r="C8" s="5">
        <v>2002</v>
      </c>
      <c r="D8" s="5">
        <v>2011</v>
      </c>
      <c r="E8" s="5">
        <v>6</v>
      </c>
      <c r="F8" s="5">
        <v>25</v>
      </c>
      <c r="G8" s="5">
        <v>0</v>
      </c>
      <c r="H8" s="6">
        <v>0.19400000000000001</v>
      </c>
      <c r="I8" s="5">
        <v>31</v>
      </c>
    </row>
    <row r="9" spans="1:9">
      <c r="A9" s="8">
        <v>8</v>
      </c>
      <c r="B9" s="3" t="s">
        <v>31</v>
      </c>
      <c r="C9" s="5">
        <v>2002</v>
      </c>
      <c r="D9" s="5">
        <v>2011</v>
      </c>
      <c r="E9" s="5">
        <v>9</v>
      </c>
      <c r="F9" s="5">
        <v>22</v>
      </c>
      <c r="G9" s="5">
        <v>0</v>
      </c>
      <c r="H9" s="6">
        <v>0.28999999999999998</v>
      </c>
      <c r="I9" s="5">
        <v>31</v>
      </c>
    </row>
    <row r="10" spans="1:9">
      <c r="A10" s="8">
        <v>9</v>
      </c>
      <c r="B10" s="3" t="s">
        <v>29</v>
      </c>
      <c r="C10" s="5">
        <v>2002</v>
      </c>
      <c r="D10" s="5">
        <v>2011</v>
      </c>
      <c r="E10" s="5">
        <v>13</v>
      </c>
      <c r="F10" s="5">
        <v>18</v>
      </c>
      <c r="G10" s="5">
        <v>0</v>
      </c>
      <c r="H10" s="6">
        <v>0.41899999999999998</v>
      </c>
      <c r="I10" s="5">
        <v>31</v>
      </c>
    </row>
    <row r="11" spans="1:9">
      <c r="A11" s="8">
        <v>10</v>
      </c>
      <c r="B11" s="3" t="s">
        <v>36</v>
      </c>
      <c r="C11" s="5">
        <v>2002</v>
      </c>
      <c r="D11" s="5">
        <v>2011</v>
      </c>
      <c r="E11" s="5">
        <v>9</v>
      </c>
      <c r="F11" s="5">
        <v>22</v>
      </c>
      <c r="G11" s="5">
        <v>0</v>
      </c>
      <c r="H11" s="6">
        <v>0.28999999999999998</v>
      </c>
      <c r="I11" s="5">
        <v>31</v>
      </c>
    </row>
    <row r="12" spans="1:9">
      <c r="A12" s="8">
        <v>11</v>
      </c>
      <c r="B12" s="3" t="s">
        <v>25</v>
      </c>
      <c r="C12" s="5">
        <v>2002</v>
      </c>
      <c r="D12" s="5">
        <v>2011</v>
      </c>
      <c r="E12" s="5">
        <v>9</v>
      </c>
      <c r="F12" s="5">
        <v>21</v>
      </c>
      <c r="G12" s="5">
        <v>0</v>
      </c>
      <c r="H12" s="6">
        <v>0.3</v>
      </c>
      <c r="I12" s="5">
        <v>30</v>
      </c>
    </row>
    <row r="13" spans="1:9">
      <c r="A13" s="8">
        <v>12</v>
      </c>
      <c r="B13" s="3" t="s">
        <v>35</v>
      </c>
      <c r="C13" s="5">
        <v>2002</v>
      </c>
      <c r="D13" s="5">
        <v>2011</v>
      </c>
      <c r="E13" s="5">
        <v>13</v>
      </c>
      <c r="F13" s="5">
        <v>16</v>
      </c>
      <c r="G13" s="5">
        <v>0</v>
      </c>
      <c r="H13" s="6">
        <v>0.44800000000000001</v>
      </c>
      <c r="I13" s="5">
        <v>29</v>
      </c>
    </row>
    <row r="14" spans="1:9">
      <c r="A14" s="8">
        <v>13</v>
      </c>
      <c r="B14" s="3" t="s">
        <v>14</v>
      </c>
      <c r="C14" s="5">
        <v>2002</v>
      </c>
      <c r="D14" s="5">
        <v>2011</v>
      </c>
      <c r="E14" s="5">
        <v>14</v>
      </c>
      <c r="F14" s="5">
        <v>14</v>
      </c>
      <c r="G14" s="5">
        <v>0</v>
      </c>
      <c r="H14" s="6">
        <v>0.5</v>
      </c>
      <c r="I14" s="5">
        <v>28</v>
      </c>
    </row>
    <row r="15" spans="1:9">
      <c r="A15" s="8">
        <v>14</v>
      </c>
      <c r="B15" s="3" t="s">
        <v>34</v>
      </c>
      <c r="C15" s="5">
        <v>2002</v>
      </c>
      <c r="D15" s="5">
        <v>2011</v>
      </c>
      <c r="E15" s="5">
        <v>13</v>
      </c>
      <c r="F15" s="5">
        <v>15</v>
      </c>
      <c r="G15" s="5">
        <v>0</v>
      </c>
      <c r="H15" s="6">
        <v>0.46400000000000002</v>
      </c>
      <c r="I15" s="5">
        <v>28</v>
      </c>
    </row>
    <row r="16" spans="1:9">
      <c r="A16" s="8">
        <v>15</v>
      </c>
      <c r="B16" s="3" t="s">
        <v>41</v>
      </c>
      <c r="C16" s="5">
        <v>2002</v>
      </c>
      <c r="D16" s="5">
        <v>2011</v>
      </c>
      <c r="E16" s="5">
        <v>8</v>
      </c>
      <c r="F16" s="5">
        <v>20</v>
      </c>
      <c r="G16" s="5">
        <v>0</v>
      </c>
      <c r="H16" s="6">
        <v>0.28599999999999998</v>
      </c>
      <c r="I16" s="5">
        <v>28</v>
      </c>
    </row>
    <row r="17" spans="1:9">
      <c r="A17" s="8">
        <v>16</v>
      </c>
      <c r="B17" s="3" t="s">
        <v>21</v>
      </c>
      <c r="C17" s="5">
        <v>2002</v>
      </c>
      <c r="D17" s="5">
        <v>2011</v>
      </c>
      <c r="E17" s="5">
        <v>12</v>
      </c>
      <c r="F17" s="5">
        <v>16</v>
      </c>
      <c r="G17" s="5">
        <v>0</v>
      </c>
      <c r="H17" s="6">
        <v>0.42899999999999999</v>
      </c>
      <c r="I17" s="5">
        <v>28</v>
      </c>
    </row>
    <row r="18" spans="1:9">
      <c r="A18" s="8">
        <v>17</v>
      </c>
      <c r="B18" s="3" t="s">
        <v>24</v>
      </c>
      <c r="C18" s="5">
        <v>2002</v>
      </c>
      <c r="D18" s="5">
        <v>2010</v>
      </c>
      <c r="E18" s="5">
        <v>11</v>
      </c>
      <c r="F18" s="5">
        <v>17</v>
      </c>
      <c r="G18" s="5">
        <v>0</v>
      </c>
      <c r="H18" s="6">
        <v>0.39300000000000002</v>
      </c>
      <c r="I18" s="5">
        <v>28</v>
      </c>
    </row>
    <row r="19" spans="1:9">
      <c r="A19" s="8">
        <v>18</v>
      </c>
      <c r="B19" s="3" t="s">
        <v>37</v>
      </c>
      <c r="C19" s="5">
        <v>2002</v>
      </c>
      <c r="D19" s="5">
        <v>2011</v>
      </c>
      <c r="E19" s="5">
        <v>11</v>
      </c>
      <c r="F19" s="5">
        <v>17</v>
      </c>
      <c r="G19" s="5">
        <v>0</v>
      </c>
      <c r="H19" s="6">
        <v>0.39300000000000002</v>
      </c>
      <c r="I19" s="5">
        <v>28</v>
      </c>
    </row>
    <row r="20" spans="1:9">
      <c r="A20" s="8">
        <v>19</v>
      </c>
      <c r="B20" s="3" t="s">
        <v>38</v>
      </c>
      <c r="C20" s="5">
        <v>2002</v>
      </c>
      <c r="D20" s="5">
        <v>2011</v>
      </c>
      <c r="E20" s="5">
        <v>5</v>
      </c>
      <c r="F20" s="5">
        <v>21</v>
      </c>
      <c r="G20" s="5">
        <v>0</v>
      </c>
      <c r="H20" s="6">
        <v>0.192</v>
      </c>
      <c r="I20" s="5">
        <v>26</v>
      </c>
    </row>
    <row r="21" spans="1:9">
      <c r="A21" s="8">
        <v>20</v>
      </c>
      <c r="B21" s="3" t="s">
        <v>22</v>
      </c>
      <c r="C21" s="5">
        <v>2002</v>
      </c>
      <c r="D21" s="5">
        <v>2011</v>
      </c>
      <c r="E21" s="5">
        <v>10</v>
      </c>
      <c r="F21" s="5">
        <v>16</v>
      </c>
      <c r="G21" s="5">
        <v>0</v>
      </c>
      <c r="H21" s="6">
        <v>0.38500000000000001</v>
      </c>
      <c r="I21" s="5">
        <v>26</v>
      </c>
    </row>
    <row r="22" spans="1:9">
      <c r="A22" s="8">
        <v>21</v>
      </c>
      <c r="B22" s="3" t="s">
        <v>17</v>
      </c>
      <c r="C22" s="5">
        <v>2002</v>
      </c>
      <c r="D22" s="5">
        <v>2010</v>
      </c>
      <c r="E22" s="5">
        <v>12</v>
      </c>
      <c r="F22" s="5">
        <v>13</v>
      </c>
      <c r="G22" s="5">
        <v>0</v>
      </c>
      <c r="H22" s="6">
        <v>0.48</v>
      </c>
      <c r="I22" s="5">
        <v>25</v>
      </c>
    </row>
    <row r="23" spans="1:9">
      <c r="A23" s="8">
        <v>22</v>
      </c>
      <c r="B23" s="3" t="s">
        <v>20</v>
      </c>
      <c r="C23" s="5">
        <v>2002</v>
      </c>
      <c r="D23" s="5">
        <v>2011</v>
      </c>
      <c r="E23" s="5">
        <v>12</v>
      </c>
      <c r="F23" s="5">
        <v>13</v>
      </c>
      <c r="G23" s="5">
        <v>0</v>
      </c>
      <c r="H23" s="6">
        <v>0.48</v>
      </c>
      <c r="I23" s="5">
        <v>25</v>
      </c>
    </row>
    <row r="24" spans="1:9">
      <c r="A24" s="8">
        <v>23</v>
      </c>
      <c r="B24" s="3" t="s">
        <v>13</v>
      </c>
      <c r="C24" s="5">
        <v>2003</v>
      </c>
      <c r="D24" s="5">
        <v>2010</v>
      </c>
      <c r="E24" s="5">
        <v>8</v>
      </c>
      <c r="F24" s="5">
        <v>16</v>
      </c>
      <c r="G24" s="5">
        <v>0</v>
      </c>
      <c r="H24" s="6">
        <v>0.33300000000000002</v>
      </c>
      <c r="I24" s="5">
        <v>24</v>
      </c>
    </row>
    <row r="25" spans="1:9">
      <c r="A25" s="8">
        <v>24</v>
      </c>
      <c r="B25" s="3" t="s">
        <v>30</v>
      </c>
      <c r="C25" s="5">
        <v>2002</v>
      </c>
      <c r="D25" s="5">
        <v>2011</v>
      </c>
      <c r="E25" s="5">
        <v>11</v>
      </c>
      <c r="F25" s="5">
        <v>13</v>
      </c>
      <c r="G25" s="5">
        <v>0</v>
      </c>
      <c r="H25" s="6">
        <v>0.45800000000000002</v>
      </c>
      <c r="I25" s="5">
        <v>24</v>
      </c>
    </row>
    <row r="26" spans="1:9">
      <c r="A26" s="8">
        <v>25</v>
      </c>
      <c r="B26" s="3" t="s">
        <v>27</v>
      </c>
      <c r="C26" s="5">
        <v>2002</v>
      </c>
      <c r="D26" s="5">
        <v>2011</v>
      </c>
      <c r="E26" s="5">
        <v>2</v>
      </c>
      <c r="F26" s="5">
        <v>22</v>
      </c>
      <c r="G26" s="5">
        <v>0</v>
      </c>
      <c r="H26" s="6">
        <v>8.3000000000000004E-2</v>
      </c>
      <c r="I26" s="5">
        <v>24</v>
      </c>
    </row>
    <row r="27" spans="1:9">
      <c r="A27" s="8">
        <v>26</v>
      </c>
      <c r="B27" s="3" t="s">
        <v>12</v>
      </c>
      <c r="C27" s="5">
        <v>2003</v>
      </c>
      <c r="D27" s="5">
        <v>2011</v>
      </c>
      <c r="E27" s="5">
        <v>6</v>
      </c>
      <c r="F27" s="5">
        <v>17</v>
      </c>
      <c r="G27" s="5">
        <v>0</v>
      </c>
      <c r="H27" s="6">
        <v>0.26100000000000001</v>
      </c>
      <c r="I27" s="5">
        <v>23</v>
      </c>
    </row>
    <row r="28" spans="1:9">
      <c r="A28" s="8">
        <v>27</v>
      </c>
      <c r="B28" s="3" t="s">
        <v>28</v>
      </c>
      <c r="C28" s="5">
        <v>2003</v>
      </c>
      <c r="D28" s="5">
        <v>2011</v>
      </c>
      <c r="E28" s="5">
        <v>8</v>
      </c>
      <c r="F28" s="5">
        <v>15</v>
      </c>
      <c r="G28" s="5">
        <v>0</v>
      </c>
      <c r="H28" s="6">
        <v>0.34799999999999998</v>
      </c>
      <c r="I28" s="5">
        <v>23</v>
      </c>
    </row>
    <row r="29" spans="1:9">
      <c r="A29" s="8">
        <v>28</v>
      </c>
      <c r="B29" s="3" t="s">
        <v>26</v>
      </c>
      <c r="C29" s="5">
        <v>2002</v>
      </c>
      <c r="D29" s="5">
        <v>2011</v>
      </c>
      <c r="E29" s="5">
        <v>9</v>
      </c>
      <c r="F29" s="5">
        <v>14</v>
      </c>
      <c r="G29" s="5">
        <v>0</v>
      </c>
      <c r="H29" s="6">
        <v>0.39100000000000001</v>
      </c>
      <c r="I29" s="5">
        <v>23</v>
      </c>
    </row>
    <row r="30" spans="1:9">
      <c r="A30" s="8">
        <v>29</v>
      </c>
      <c r="B30" s="3" t="s">
        <v>16</v>
      </c>
      <c r="C30" s="5">
        <v>2002</v>
      </c>
      <c r="D30" s="5">
        <v>2011</v>
      </c>
      <c r="E30" s="5">
        <v>8</v>
      </c>
      <c r="F30" s="5">
        <v>13</v>
      </c>
      <c r="G30" s="5">
        <v>0</v>
      </c>
      <c r="H30" s="6">
        <v>0.38100000000000001</v>
      </c>
      <c r="I30" s="5">
        <v>21</v>
      </c>
    </row>
    <row r="31" spans="1:9">
      <c r="A31" s="8">
        <v>30</v>
      </c>
      <c r="B31" s="3" t="s">
        <v>15</v>
      </c>
      <c r="C31" s="5">
        <v>2002</v>
      </c>
      <c r="D31" s="5">
        <v>2011</v>
      </c>
      <c r="E31" s="5">
        <v>6</v>
      </c>
      <c r="F31" s="5">
        <v>13</v>
      </c>
      <c r="G31" s="5">
        <v>0</v>
      </c>
      <c r="H31" s="6">
        <v>0.316</v>
      </c>
      <c r="I31" s="5">
        <v>19</v>
      </c>
    </row>
    <row r="32" spans="1:9">
      <c r="A32" s="8">
        <v>31</v>
      </c>
      <c r="B32" s="3" t="s">
        <v>18</v>
      </c>
      <c r="C32" s="5">
        <v>2002</v>
      </c>
      <c r="D32" s="5">
        <v>2010</v>
      </c>
      <c r="E32" s="5">
        <v>7</v>
      </c>
      <c r="F32" s="5">
        <v>10</v>
      </c>
      <c r="G32" s="5">
        <v>0</v>
      </c>
      <c r="H32" s="6">
        <v>0.41199999999999998</v>
      </c>
      <c r="I32" s="5">
        <v>17</v>
      </c>
    </row>
    <row r="33" spans="1:9">
      <c r="A33" s="8">
        <v>32</v>
      </c>
      <c r="B33" s="3" t="s">
        <v>11</v>
      </c>
      <c r="C33" s="5">
        <v>2002</v>
      </c>
      <c r="D33" s="5">
        <v>2010</v>
      </c>
      <c r="E33" s="5">
        <v>4</v>
      </c>
      <c r="F33" s="5">
        <v>12</v>
      </c>
      <c r="G33" s="5">
        <v>0</v>
      </c>
      <c r="H33" s="6">
        <v>0.25</v>
      </c>
      <c r="I33" s="5">
        <v>16</v>
      </c>
    </row>
    <row r="34" spans="1:9">
      <c r="E34" s="5">
        <f>SUM(E2:E33)</f>
        <v>342</v>
      </c>
      <c r="F34" s="5">
        <f>SUM(F2:F33)</f>
        <v>527</v>
      </c>
      <c r="G34" s="5">
        <f>SUM(G2:G33)</f>
        <v>0</v>
      </c>
      <c r="H34" s="1">
        <f>E34/I34</f>
        <v>0.39355581127733025</v>
      </c>
      <c r="I34" s="5">
        <f>SUM(I2:I33)</f>
        <v>869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H7" sqref="H7:I7"/>
    </sheetView>
  </sheetViews>
  <sheetFormatPr defaultColWidth="8.85546875" defaultRowHeight="12.75"/>
  <cols>
    <col min="1" max="1" width="3" style="4" bestFit="1" customWidth="1"/>
    <col min="2" max="2" width="19.28515625" style="4" bestFit="1" customWidth="1"/>
    <col min="3" max="3" width="5.140625" style="5" bestFit="1" customWidth="1"/>
    <col min="4" max="4" width="5" style="5" bestFit="1" customWidth="1"/>
    <col min="5" max="6" width="4" style="5" bestFit="1" customWidth="1"/>
    <col min="7" max="7" width="2" style="5" bestFit="1" customWidth="1"/>
    <col min="8" max="8" width="6.7109375" style="6" bestFit="1" customWidth="1"/>
    <col min="9" max="9" width="5.7109375" style="5" bestFit="1" customWidth="1"/>
    <col min="10" max="16384" width="8.85546875" style="4"/>
  </cols>
  <sheetData>
    <row r="1" spans="1:9">
      <c r="A1" s="2" t="s">
        <v>2</v>
      </c>
      <c r="B1" s="2" t="s">
        <v>3</v>
      </c>
      <c r="C1" s="2" t="s">
        <v>4</v>
      </c>
      <c r="D1" s="2" t="s">
        <v>5</v>
      </c>
      <c r="E1" s="7" t="s">
        <v>6</v>
      </c>
      <c r="F1" s="7" t="s">
        <v>7</v>
      </c>
      <c r="G1" s="7" t="s">
        <v>8</v>
      </c>
      <c r="H1" s="9" t="s">
        <v>9</v>
      </c>
      <c r="I1" s="2" t="s">
        <v>10</v>
      </c>
    </row>
    <row r="2" spans="1:9">
      <c r="A2" s="8">
        <v>1</v>
      </c>
      <c r="B2" s="3" t="s">
        <v>19</v>
      </c>
      <c r="C2" s="5">
        <v>2002</v>
      </c>
      <c r="D2" s="5">
        <v>2011</v>
      </c>
      <c r="E2" s="5">
        <v>25</v>
      </c>
      <c r="F2" s="5">
        <v>13</v>
      </c>
      <c r="G2" s="5">
        <v>0</v>
      </c>
      <c r="H2" s="6">
        <v>0.65800000000000003</v>
      </c>
      <c r="I2" s="5">
        <v>38</v>
      </c>
    </row>
    <row r="3" spans="1:9">
      <c r="A3" s="8">
        <v>2</v>
      </c>
      <c r="B3" s="3" t="s">
        <v>16</v>
      </c>
      <c r="C3" s="5">
        <v>2002</v>
      </c>
      <c r="D3" s="5">
        <v>2011</v>
      </c>
      <c r="E3" s="5">
        <v>22</v>
      </c>
      <c r="F3" s="5">
        <v>16</v>
      </c>
      <c r="G3" s="5">
        <v>0</v>
      </c>
      <c r="H3" s="6">
        <v>0.57899999999999996</v>
      </c>
      <c r="I3" s="5">
        <v>38</v>
      </c>
    </row>
    <row r="4" spans="1:9">
      <c r="A4" s="8">
        <v>3</v>
      </c>
      <c r="B4" s="3" t="s">
        <v>25</v>
      </c>
      <c r="C4" s="5">
        <v>2002</v>
      </c>
      <c r="D4" s="5">
        <v>2011</v>
      </c>
      <c r="E4" s="5">
        <v>18</v>
      </c>
      <c r="F4" s="5">
        <v>14</v>
      </c>
      <c r="G4" s="5">
        <v>0</v>
      </c>
      <c r="H4" s="6">
        <v>0.56299999999999994</v>
      </c>
      <c r="I4" s="5">
        <v>32</v>
      </c>
    </row>
    <row r="5" spans="1:9">
      <c r="A5" s="8">
        <v>4</v>
      </c>
      <c r="B5" s="3" t="s">
        <v>26</v>
      </c>
      <c r="C5" s="5">
        <v>2002</v>
      </c>
      <c r="D5" s="5">
        <v>2011</v>
      </c>
      <c r="E5" s="5">
        <v>21</v>
      </c>
      <c r="F5" s="5">
        <v>11</v>
      </c>
      <c r="G5" s="5">
        <v>0</v>
      </c>
      <c r="H5" s="6">
        <v>0.65600000000000003</v>
      </c>
      <c r="I5" s="5">
        <v>32</v>
      </c>
    </row>
    <row r="6" spans="1:9">
      <c r="A6" s="8">
        <v>5</v>
      </c>
      <c r="B6" s="3" t="s">
        <v>18</v>
      </c>
      <c r="C6" s="5">
        <v>2002</v>
      </c>
      <c r="D6" s="5">
        <v>2011</v>
      </c>
      <c r="E6" s="5">
        <v>17</v>
      </c>
      <c r="F6" s="5">
        <v>14</v>
      </c>
      <c r="G6" s="5">
        <v>0</v>
      </c>
      <c r="H6" s="6">
        <v>0.54800000000000004</v>
      </c>
      <c r="I6" s="5">
        <v>31</v>
      </c>
    </row>
    <row r="7" spans="1:9">
      <c r="A7" s="10">
        <v>6</v>
      </c>
      <c r="B7" s="11" t="s">
        <v>33</v>
      </c>
      <c r="C7" s="12">
        <v>2002</v>
      </c>
      <c r="D7" s="12">
        <v>2011</v>
      </c>
      <c r="E7" s="12">
        <v>19</v>
      </c>
      <c r="F7" s="12">
        <v>12</v>
      </c>
      <c r="G7" s="12">
        <v>0</v>
      </c>
      <c r="H7" s="13">
        <v>0.61299999999999999</v>
      </c>
      <c r="I7" s="12">
        <v>31</v>
      </c>
    </row>
    <row r="8" spans="1:9">
      <c r="A8" s="8">
        <v>7</v>
      </c>
      <c r="B8" s="3" t="s">
        <v>21</v>
      </c>
      <c r="C8" s="5">
        <v>2002</v>
      </c>
      <c r="D8" s="5">
        <v>2011</v>
      </c>
      <c r="E8" s="5">
        <v>14</v>
      </c>
      <c r="F8" s="5">
        <v>17</v>
      </c>
      <c r="G8" s="5">
        <v>0</v>
      </c>
      <c r="H8" s="6">
        <v>0.45200000000000001</v>
      </c>
      <c r="I8" s="5">
        <v>31</v>
      </c>
    </row>
    <row r="9" spans="1:9">
      <c r="A9" s="8">
        <v>8</v>
      </c>
      <c r="B9" s="3" t="s">
        <v>38</v>
      </c>
      <c r="C9" s="5">
        <v>2003</v>
      </c>
      <c r="D9" s="5">
        <v>2011</v>
      </c>
      <c r="E9" s="5">
        <v>15</v>
      </c>
      <c r="F9" s="5">
        <v>16</v>
      </c>
      <c r="G9" s="5">
        <v>0</v>
      </c>
      <c r="H9" s="6">
        <v>0.48399999999999999</v>
      </c>
      <c r="I9" s="5">
        <v>31</v>
      </c>
    </row>
    <row r="10" spans="1:9">
      <c r="A10" s="8">
        <v>9</v>
      </c>
      <c r="B10" s="3" t="s">
        <v>42</v>
      </c>
      <c r="C10" s="5">
        <v>2002</v>
      </c>
      <c r="D10" s="5">
        <v>2011</v>
      </c>
      <c r="E10" s="5">
        <v>15</v>
      </c>
      <c r="F10" s="5">
        <v>15</v>
      </c>
      <c r="G10" s="5">
        <v>0</v>
      </c>
      <c r="H10" s="6">
        <v>0.5</v>
      </c>
      <c r="I10" s="5">
        <v>30</v>
      </c>
    </row>
    <row r="11" spans="1:9">
      <c r="A11" s="8">
        <v>10</v>
      </c>
      <c r="B11" s="3" t="s">
        <v>23</v>
      </c>
      <c r="C11" s="5">
        <v>2002</v>
      </c>
      <c r="D11" s="5">
        <v>2011</v>
      </c>
      <c r="E11" s="5">
        <v>23</v>
      </c>
      <c r="F11" s="5">
        <v>7</v>
      </c>
      <c r="G11" s="5">
        <v>0</v>
      </c>
      <c r="H11" s="6">
        <v>0.76700000000000002</v>
      </c>
      <c r="I11" s="5">
        <v>30</v>
      </c>
    </row>
    <row r="12" spans="1:9">
      <c r="A12" s="8">
        <v>11</v>
      </c>
      <c r="B12" s="3" t="s">
        <v>17</v>
      </c>
      <c r="C12" s="5">
        <v>2002</v>
      </c>
      <c r="D12" s="5">
        <v>2011</v>
      </c>
      <c r="E12" s="5">
        <v>15</v>
      </c>
      <c r="F12" s="5">
        <v>15</v>
      </c>
      <c r="G12" s="5">
        <v>0</v>
      </c>
      <c r="H12" s="6">
        <v>0.5</v>
      </c>
      <c r="I12" s="5">
        <v>30</v>
      </c>
    </row>
    <row r="13" spans="1:9">
      <c r="A13" s="8">
        <v>12</v>
      </c>
      <c r="B13" s="3" t="s">
        <v>32</v>
      </c>
      <c r="C13" s="5">
        <v>2002</v>
      </c>
      <c r="D13" s="5">
        <v>2011</v>
      </c>
      <c r="E13" s="5">
        <v>13</v>
      </c>
      <c r="F13" s="5">
        <v>16</v>
      </c>
      <c r="G13" s="5">
        <v>0</v>
      </c>
      <c r="H13" s="6">
        <v>0.44800000000000001</v>
      </c>
      <c r="I13" s="5">
        <v>29</v>
      </c>
    </row>
    <row r="14" spans="1:9">
      <c r="A14" s="8">
        <v>13</v>
      </c>
      <c r="B14" s="3" t="s">
        <v>35</v>
      </c>
      <c r="C14" s="5">
        <v>2002</v>
      </c>
      <c r="D14" s="5">
        <v>2011</v>
      </c>
      <c r="E14" s="5">
        <v>13</v>
      </c>
      <c r="F14" s="5">
        <v>16</v>
      </c>
      <c r="G14" s="5">
        <v>0</v>
      </c>
      <c r="H14" s="6">
        <v>0.44800000000000001</v>
      </c>
      <c r="I14" s="5">
        <v>29</v>
      </c>
    </row>
    <row r="15" spans="1:9">
      <c r="A15" s="8">
        <v>14</v>
      </c>
      <c r="B15" s="3" t="s">
        <v>39</v>
      </c>
      <c r="C15" s="5">
        <v>2002</v>
      </c>
      <c r="D15" s="5">
        <v>2011</v>
      </c>
      <c r="E15" s="5">
        <v>23</v>
      </c>
      <c r="F15" s="5">
        <v>6</v>
      </c>
      <c r="G15" s="5">
        <v>0</v>
      </c>
      <c r="H15" s="6">
        <v>0.79300000000000004</v>
      </c>
      <c r="I15" s="5">
        <v>29</v>
      </c>
    </row>
    <row r="16" spans="1:9">
      <c r="A16" s="8">
        <v>15</v>
      </c>
      <c r="B16" s="3" t="s">
        <v>41</v>
      </c>
      <c r="C16" s="5">
        <v>2002</v>
      </c>
      <c r="D16" s="5">
        <v>2011</v>
      </c>
      <c r="E16" s="5">
        <v>11</v>
      </c>
      <c r="F16" s="5">
        <v>18</v>
      </c>
      <c r="G16" s="5">
        <v>0</v>
      </c>
      <c r="H16" s="6">
        <v>0.379</v>
      </c>
      <c r="I16" s="5">
        <v>29</v>
      </c>
    </row>
    <row r="17" spans="1:9">
      <c r="A17" s="8">
        <v>16</v>
      </c>
      <c r="B17" s="3" t="s">
        <v>31</v>
      </c>
      <c r="C17" s="5">
        <v>2003</v>
      </c>
      <c r="D17" s="5">
        <v>2011</v>
      </c>
      <c r="E17" s="5">
        <v>12</v>
      </c>
      <c r="F17" s="5">
        <v>17</v>
      </c>
      <c r="G17" s="5">
        <v>0</v>
      </c>
      <c r="H17" s="6">
        <v>0.41399999999999998</v>
      </c>
      <c r="I17" s="5">
        <v>29</v>
      </c>
    </row>
    <row r="18" spans="1:9">
      <c r="A18" s="8">
        <v>17</v>
      </c>
      <c r="B18" s="3" t="s">
        <v>30</v>
      </c>
      <c r="C18" s="5">
        <v>2002</v>
      </c>
      <c r="D18" s="5">
        <v>2011</v>
      </c>
      <c r="E18" s="5">
        <v>8</v>
      </c>
      <c r="F18" s="5">
        <v>20</v>
      </c>
      <c r="G18" s="5">
        <v>0</v>
      </c>
      <c r="H18" s="6">
        <v>0.28599999999999998</v>
      </c>
      <c r="I18" s="5">
        <v>28</v>
      </c>
    </row>
    <row r="19" spans="1:9">
      <c r="A19" s="8">
        <v>18</v>
      </c>
      <c r="B19" s="3" t="s">
        <v>34</v>
      </c>
      <c r="C19" s="5">
        <v>2002</v>
      </c>
      <c r="D19" s="5">
        <v>2011</v>
      </c>
      <c r="E19" s="5">
        <v>17</v>
      </c>
      <c r="F19" s="5">
        <v>10</v>
      </c>
      <c r="G19" s="5">
        <v>0</v>
      </c>
      <c r="H19" s="6">
        <v>0.63</v>
      </c>
      <c r="I19" s="5">
        <v>27</v>
      </c>
    </row>
    <row r="20" spans="1:9">
      <c r="A20" s="8">
        <v>19</v>
      </c>
      <c r="B20" s="3" t="s">
        <v>12</v>
      </c>
      <c r="C20" s="5">
        <v>2002</v>
      </c>
      <c r="D20" s="5">
        <v>2011</v>
      </c>
      <c r="E20" s="5">
        <v>8</v>
      </c>
      <c r="F20" s="5">
        <v>18</v>
      </c>
      <c r="G20" s="5">
        <v>0</v>
      </c>
      <c r="H20" s="6">
        <v>0.308</v>
      </c>
      <c r="I20" s="5">
        <v>26</v>
      </c>
    </row>
    <row r="21" spans="1:9">
      <c r="A21" s="8">
        <v>20</v>
      </c>
      <c r="B21" s="3" t="s">
        <v>11</v>
      </c>
      <c r="C21" s="5">
        <v>2002</v>
      </c>
      <c r="D21" s="5">
        <v>2011</v>
      </c>
      <c r="E21" s="5">
        <v>11</v>
      </c>
      <c r="F21" s="5">
        <v>14</v>
      </c>
      <c r="G21" s="5">
        <v>0</v>
      </c>
      <c r="H21" s="6">
        <v>0.44</v>
      </c>
      <c r="I21" s="5">
        <v>25</v>
      </c>
    </row>
    <row r="22" spans="1:9">
      <c r="A22" s="8">
        <v>21</v>
      </c>
      <c r="B22" s="3" t="s">
        <v>20</v>
      </c>
      <c r="C22" s="5">
        <v>2002</v>
      </c>
      <c r="D22" s="5">
        <v>2011</v>
      </c>
      <c r="E22" s="5">
        <v>15</v>
      </c>
      <c r="F22" s="5">
        <v>9</v>
      </c>
      <c r="G22" s="5">
        <v>0</v>
      </c>
      <c r="H22" s="6">
        <v>0.625</v>
      </c>
      <c r="I22" s="5">
        <v>24</v>
      </c>
    </row>
    <row r="23" spans="1:9">
      <c r="A23" s="8">
        <v>22</v>
      </c>
      <c r="B23" s="3" t="s">
        <v>22</v>
      </c>
      <c r="C23" s="5">
        <v>2002</v>
      </c>
      <c r="D23" s="5">
        <v>2011</v>
      </c>
      <c r="E23" s="5">
        <v>12</v>
      </c>
      <c r="F23" s="5">
        <v>12</v>
      </c>
      <c r="G23" s="5">
        <v>0</v>
      </c>
      <c r="H23" s="6">
        <v>0.5</v>
      </c>
      <c r="I23" s="5">
        <v>24</v>
      </c>
    </row>
    <row r="24" spans="1:9">
      <c r="A24" s="8">
        <v>23</v>
      </c>
      <c r="B24" s="3" t="s">
        <v>24</v>
      </c>
      <c r="C24" s="5">
        <v>2002</v>
      </c>
      <c r="D24" s="5">
        <v>2011</v>
      </c>
      <c r="E24" s="5">
        <v>14</v>
      </c>
      <c r="F24" s="5">
        <v>9</v>
      </c>
      <c r="G24" s="5">
        <v>0</v>
      </c>
      <c r="H24" s="6">
        <v>0.60899999999999999</v>
      </c>
      <c r="I24" s="5">
        <v>23</v>
      </c>
    </row>
    <row r="25" spans="1:9">
      <c r="A25" s="8">
        <v>24</v>
      </c>
      <c r="B25" s="3" t="s">
        <v>15</v>
      </c>
      <c r="C25" s="5">
        <v>2003</v>
      </c>
      <c r="D25" s="5">
        <v>2011</v>
      </c>
      <c r="E25" s="5">
        <v>8</v>
      </c>
      <c r="F25" s="5">
        <v>14</v>
      </c>
      <c r="G25" s="5">
        <v>0</v>
      </c>
      <c r="H25" s="6">
        <v>0.36399999999999999</v>
      </c>
      <c r="I25" s="5">
        <v>22</v>
      </c>
    </row>
    <row r="26" spans="1:9">
      <c r="A26" s="8">
        <v>25</v>
      </c>
      <c r="B26" s="3" t="s">
        <v>37</v>
      </c>
      <c r="C26" s="5">
        <v>2002</v>
      </c>
      <c r="D26" s="5">
        <v>2011</v>
      </c>
      <c r="E26" s="5">
        <v>12</v>
      </c>
      <c r="F26" s="5">
        <v>10</v>
      </c>
      <c r="G26" s="5">
        <v>0</v>
      </c>
      <c r="H26" s="6">
        <v>0.54500000000000004</v>
      </c>
      <c r="I26" s="5">
        <v>22</v>
      </c>
    </row>
    <row r="27" spans="1:9">
      <c r="A27" s="8">
        <v>26</v>
      </c>
      <c r="B27" s="3" t="s">
        <v>27</v>
      </c>
      <c r="C27" s="5">
        <v>2003</v>
      </c>
      <c r="D27" s="5">
        <v>2011</v>
      </c>
      <c r="E27" s="5">
        <v>10</v>
      </c>
      <c r="F27" s="5">
        <v>12</v>
      </c>
      <c r="G27" s="5">
        <v>0</v>
      </c>
      <c r="H27" s="6">
        <v>0.45500000000000002</v>
      </c>
      <c r="I27" s="5">
        <v>22</v>
      </c>
    </row>
    <row r="28" spans="1:9">
      <c r="A28" s="8">
        <v>27</v>
      </c>
      <c r="B28" s="3" t="s">
        <v>14</v>
      </c>
      <c r="C28" s="5">
        <v>2002</v>
      </c>
      <c r="D28" s="5">
        <v>2011</v>
      </c>
      <c r="E28" s="5">
        <v>3</v>
      </c>
      <c r="F28" s="5">
        <v>18</v>
      </c>
      <c r="G28" s="5">
        <v>0</v>
      </c>
      <c r="H28" s="6">
        <v>0.14299999999999999</v>
      </c>
      <c r="I28" s="5">
        <v>21</v>
      </c>
    </row>
    <row r="29" spans="1:9">
      <c r="A29" s="8">
        <v>28</v>
      </c>
      <c r="B29" s="3" t="s">
        <v>13</v>
      </c>
      <c r="C29" s="5">
        <v>2002</v>
      </c>
      <c r="D29" s="5">
        <v>2011</v>
      </c>
      <c r="E29" s="5">
        <v>13</v>
      </c>
      <c r="F29" s="5">
        <v>8</v>
      </c>
      <c r="G29" s="5">
        <v>0</v>
      </c>
      <c r="H29" s="6">
        <v>0.61899999999999999</v>
      </c>
      <c r="I29" s="5">
        <v>21</v>
      </c>
    </row>
    <row r="30" spans="1:9">
      <c r="A30" s="8">
        <v>29</v>
      </c>
      <c r="B30" s="3" t="s">
        <v>29</v>
      </c>
      <c r="C30" s="5">
        <v>2002</v>
      </c>
      <c r="D30" s="5">
        <v>2011</v>
      </c>
      <c r="E30" s="5">
        <v>12</v>
      </c>
      <c r="F30" s="5">
        <v>9</v>
      </c>
      <c r="G30" s="5">
        <v>0</v>
      </c>
      <c r="H30" s="6">
        <v>0.57099999999999995</v>
      </c>
      <c r="I30" s="5">
        <v>21</v>
      </c>
    </row>
    <row r="31" spans="1:9">
      <c r="A31" s="8">
        <v>30</v>
      </c>
      <c r="B31" s="3" t="s">
        <v>28</v>
      </c>
      <c r="C31" s="5">
        <v>2002</v>
      </c>
      <c r="D31" s="5">
        <v>2011</v>
      </c>
      <c r="E31" s="5">
        <v>8</v>
      </c>
      <c r="F31" s="5">
        <v>12</v>
      </c>
      <c r="G31" s="5">
        <v>0</v>
      </c>
      <c r="H31" s="6">
        <v>0.4</v>
      </c>
      <c r="I31" s="5">
        <v>20</v>
      </c>
    </row>
    <row r="32" spans="1:9">
      <c r="A32" s="8">
        <v>31</v>
      </c>
      <c r="B32" s="3" t="s">
        <v>36</v>
      </c>
      <c r="C32" s="5">
        <v>2003</v>
      </c>
      <c r="D32" s="5">
        <v>2011</v>
      </c>
      <c r="E32" s="5">
        <v>4</v>
      </c>
      <c r="F32" s="5">
        <v>16</v>
      </c>
      <c r="G32" s="5">
        <v>0</v>
      </c>
      <c r="H32" s="6">
        <v>0.2</v>
      </c>
      <c r="I32" s="5">
        <v>20</v>
      </c>
    </row>
    <row r="33" spans="1:9">
      <c r="A33" s="8">
        <v>32</v>
      </c>
      <c r="B33" s="3" t="s">
        <v>40</v>
      </c>
      <c r="C33" s="5">
        <v>2003</v>
      </c>
      <c r="D33" s="5">
        <v>2011</v>
      </c>
      <c r="E33" s="5">
        <v>4</v>
      </c>
      <c r="F33" s="5">
        <v>13</v>
      </c>
      <c r="G33" s="5">
        <v>0</v>
      </c>
      <c r="H33" s="6">
        <v>0.23499999999999999</v>
      </c>
      <c r="I33" s="5">
        <v>17</v>
      </c>
    </row>
    <row r="34" spans="1:9">
      <c r="E34" s="5">
        <f>SUM(E2:E33)</f>
        <v>435</v>
      </c>
      <c r="F34" s="5">
        <f>SUM(F2:F33)</f>
        <v>427</v>
      </c>
      <c r="G34" s="5">
        <f>SUM(G2:G33)</f>
        <v>0</v>
      </c>
      <c r="H34" s="1">
        <f>E34/I34</f>
        <v>0.5046403712296984</v>
      </c>
      <c r="I34" s="5">
        <f>SUM(I2:I33)</f>
        <v>862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topLeftCell="A2" workbookViewId="0">
      <selection activeCell="H17" sqref="H17:I17"/>
    </sheetView>
  </sheetViews>
  <sheetFormatPr defaultColWidth="8.85546875" defaultRowHeight="12.75"/>
  <cols>
    <col min="1" max="1" width="3" style="4" bestFit="1" customWidth="1"/>
    <col min="2" max="2" width="19.28515625" style="4" bestFit="1" customWidth="1"/>
    <col min="3" max="3" width="5.140625" style="5" customWidth="1"/>
    <col min="4" max="4" width="5" style="5" bestFit="1" customWidth="1"/>
    <col min="5" max="6" width="4" style="5" bestFit="1" customWidth="1"/>
    <col min="7" max="7" width="2" style="5" bestFit="1" customWidth="1"/>
    <col min="8" max="8" width="7.7109375" style="6" bestFit="1" customWidth="1"/>
    <col min="9" max="9" width="5.7109375" style="5" bestFit="1" customWidth="1"/>
    <col min="10" max="16384" width="8.85546875" style="4"/>
  </cols>
  <sheetData>
    <row r="1" spans="1:9">
      <c r="A1" s="2" t="s">
        <v>2</v>
      </c>
      <c r="B1" s="2" t="s">
        <v>3</v>
      </c>
      <c r="C1" s="2" t="s">
        <v>4</v>
      </c>
      <c r="D1" s="2" t="s">
        <v>5</v>
      </c>
      <c r="E1" s="7" t="s">
        <v>6</v>
      </c>
      <c r="F1" s="7" t="s">
        <v>7</v>
      </c>
      <c r="G1" s="7" t="s">
        <v>8</v>
      </c>
      <c r="H1" s="9" t="s">
        <v>9</v>
      </c>
      <c r="I1" s="2" t="s">
        <v>10</v>
      </c>
    </row>
    <row r="2" spans="1:9">
      <c r="A2" s="8">
        <v>1</v>
      </c>
      <c r="B2" s="3" t="s">
        <v>12</v>
      </c>
      <c r="C2" s="5">
        <v>2002</v>
      </c>
      <c r="D2" s="5">
        <v>2011</v>
      </c>
      <c r="E2" s="5">
        <v>20</v>
      </c>
      <c r="F2" s="5">
        <v>14</v>
      </c>
      <c r="G2" s="5">
        <v>0</v>
      </c>
      <c r="H2" s="6">
        <v>0.58799999999999997</v>
      </c>
      <c r="I2" s="5">
        <v>34</v>
      </c>
    </row>
    <row r="3" spans="1:9">
      <c r="A3" s="8">
        <v>2</v>
      </c>
      <c r="B3" s="3" t="s">
        <v>13</v>
      </c>
      <c r="C3" s="5">
        <v>2002</v>
      </c>
      <c r="D3" s="5">
        <v>2011</v>
      </c>
      <c r="E3" s="5">
        <v>16</v>
      </c>
      <c r="F3" s="5">
        <v>14</v>
      </c>
      <c r="G3" s="5">
        <v>0</v>
      </c>
      <c r="H3" s="6">
        <v>0.53300000000000003</v>
      </c>
      <c r="I3" s="5">
        <v>30</v>
      </c>
    </row>
    <row r="4" spans="1:9">
      <c r="A4" s="8">
        <v>3</v>
      </c>
      <c r="B4" s="3" t="s">
        <v>24</v>
      </c>
      <c r="C4" s="5">
        <v>2002</v>
      </c>
      <c r="D4" s="5">
        <v>2011</v>
      </c>
      <c r="E4" s="5">
        <v>13</v>
      </c>
      <c r="F4" s="5">
        <v>15</v>
      </c>
      <c r="G4" s="5">
        <v>0</v>
      </c>
      <c r="H4" s="6">
        <v>0.46400000000000002</v>
      </c>
      <c r="I4" s="5">
        <v>28</v>
      </c>
    </row>
    <row r="5" spans="1:9">
      <c r="A5" s="8">
        <v>4</v>
      </c>
      <c r="B5" s="3" t="s">
        <v>11</v>
      </c>
      <c r="C5" s="5">
        <v>2002</v>
      </c>
      <c r="D5" s="5">
        <v>2011</v>
      </c>
      <c r="E5" s="5">
        <v>15</v>
      </c>
      <c r="F5" s="5">
        <v>11</v>
      </c>
      <c r="G5" s="5">
        <v>0</v>
      </c>
      <c r="H5" s="6">
        <v>0.57699999999999996</v>
      </c>
      <c r="I5" s="5">
        <v>26</v>
      </c>
    </row>
    <row r="6" spans="1:9">
      <c r="A6" s="8">
        <v>5</v>
      </c>
      <c r="B6" s="3" t="s">
        <v>23</v>
      </c>
      <c r="C6" s="5">
        <v>2002</v>
      </c>
      <c r="D6" s="5">
        <v>2011</v>
      </c>
      <c r="E6" s="5">
        <v>21</v>
      </c>
      <c r="F6" s="5">
        <v>5</v>
      </c>
      <c r="G6" s="5">
        <v>0</v>
      </c>
      <c r="H6" s="6">
        <v>0.80800000000000005</v>
      </c>
      <c r="I6" s="5">
        <v>26</v>
      </c>
    </row>
    <row r="7" spans="1:9">
      <c r="A7" s="8">
        <v>6</v>
      </c>
      <c r="B7" s="3" t="s">
        <v>17</v>
      </c>
      <c r="C7" s="5">
        <v>2002</v>
      </c>
      <c r="D7" s="5">
        <v>2011</v>
      </c>
      <c r="E7" s="5">
        <v>18</v>
      </c>
      <c r="F7" s="5">
        <v>8</v>
      </c>
      <c r="G7" s="5">
        <v>0</v>
      </c>
      <c r="H7" s="6">
        <v>0.69199999999999995</v>
      </c>
      <c r="I7" s="5">
        <v>26</v>
      </c>
    </row>
    <row r="8" spans="1:9">
      <c r="A8" s="8">
        <v>7</v>
      </c>
      <c r="B8" s="3" t="s">
        <v>34</v>
      </c>
      <c r="C8" s="5">
        <v>2002</v>
      </c>
      <c r="D8" s="5">
        <v>2011</v>
      </c>
      <c r="E8" s="5">
        <v>15</v>
      </c>
      <c r="F8" s="5">
        <v>10</v>
      </c>
      <c r="G8" s="5">
        <v>0</v>
      </c>
      <c r="H8" s="6">
        <v>0.6</v>
      </c>
      <c r="I8" s="5">
        <v>25</v>
      </c>
    </row>
    <row r="9" spans="1:9">
      <c r="A9" s="8">
        <v>8</v>
      </c>
      <c r="B9" s="3" t="s">
        <v>15</v>
      </c>
      <c r="C9" s="5">
        <v>2002</v>
      </c>
      <c r="D9" s="5">
        <v>2011</v>
      </c>
      <c r="E9" s="5">
        <v>16</v>
      </c>
      <c r="F9" s="5">
        <v>9</v>
      </c>
      <c r="G9" s="5">
        <v>0</v>
      </c>
      <c r="H9" s="6">
        <v>0.64</v>
      </c>
      <c r="I9" s="5">
        <v>25</v>
      </c>
    </row>
    <row r="10" spans="1:9">
      <c r="A10" s="8">
        <v>9</v>
      </c>
      <c r="B10" s="3" t="s">
        <v>21</v>
      </c>
      <c r="C10" s="5">
        <v>2002</v>
      </c>
      <c r="D10" s="5">
        <v>2011</v>
      </c>
      <c r="E10" s="5">
        <v>10</v>
      </c>
      <c r="F10" s="5">
        <v>15</v>
      </c>
      <c r="G10" s="5">
        <v>0</v>
      </c>
      <c r="H10" s="6">
        <v>0.4</v>
      </c>
      <c r="I10" s="5">
        <v>25</v>
      </c>
    </row>
    <row r="11" spans="1:9">
      <c r="A11" s="8">
        <v>10</v>
      </c>
      <c r="B11" s="3" t="s">
        <v>27</v>
      </c>
      <c r="C11" s="5">
        <v>2002</v>
      </c>
      <c r="D11" s="5">
        <v>2011</v>
      </c>
      <c r="E11" s="5">
        <v>14</v>
      </c>
      <c r="F11" s="5">
        <v>10</v>
      </c>
      <c r="G11" s="5">
        <v>0</v>
      </c>
      <c r="H11" s="6">
        <v>0.58299999999999996</v>
      </c>
      <c r="I11" s="5">
        <v>24</v>
      </c>
    </row>
    <row r="12" spans="1:9">
      <c r="A12" s="8">
        <v>11</v>
      </c>
      <c r="B12" s="3" t="s">
        <v>37</v>
      </c>
      <c r="C12" s="5">
        <v>2002</v>
      </c>
      <c r="D12" s="5">
        <v>2011</v>
      </c>
      <c r="E12" s="5">
        <v>13</v>
      </c>
      <c r="F12" s="5">
        <v>10</v>
      </c>
      <c r="G12" s="5">
        <v>0</v>
      </c>
      <c r="H12" s="6">
        <v>0.56499999999999995</v>
      </c>
      <c r="I12" s="5">
        <v>23</v>
      </c>
    </row>
    <row r="13" spans="1:9">
      <c r="A13" s="8">
        <v>12</v>
      </c>
      <c r="B13" s="3" t="s">
        <v>28</v>
      </c>
      <c r="C13" s="5">
        <v>2002</v>
      </c>
      <c r="D13" s="5">
        <v>2011</v>
      </c>
      <c r="E13" s="5">
        <v>11</v>
      </c>
      <c r="F13" s="5">
        <v>11</v>
      </c>
      <c r="G13" s="5">
        <v>0</v>
      </c>
      <c r="H13" s="6">
        <v>0.5</v>
      </c>
      <c r="I13" s="5">
        <v>22</v>
      </c>
    </row>
    <row r="14" spans="1:9">
      <c r="A14" s="8">
        <v>13</v>
      </c>
      <c r="B14" s="3" t="s">
        <v>38</v>
      </c>
      <c r="C14" s="5">
        <v>2003</v>
      </c>
      <c r="D14" s="5">
        <v>2011</v>
      </c>
      <c r="E14" s="5">
        <v>10</v>
      </c>
      <c r="F14" s="5">
        <v>12</v>
      </c>
      <c r="G14" s="5">
        <v>0</v>
      </c>
      <c r="H14" s="6">
        <v>0.45500000000000002</v>
      </c>
      <c r="I14" s="5">
        <v>22</v>
      </c>
    </row>
    <row r="15" spans="1:9">
      <c r="A15" s="8">
        <v>14</v>
      </c>
      <c r="B15" s="3" t="s">
        <v>31</v>
      </c>
      <c r="C15" s="5">
        <v>2002</v>
      </c>
      <c r="D15" s="5">
        <v>2011</v>
      </c>
      <c r="E15" s="5">
        <v>11</v>
      </c>
      <c r="F15" s="5">
        <v>10</v>
      </c>
      <c r="G15" s="5">
        <v>0</v>
      </c>
      <c r="H15" s="6">
        <v>0.52400000000000002</v>
      </c>
      <c r="I15" s="5">
        <v>21</v>
      </c>
    </row>
    <row r="16" spans="1:9">
      <c r="A16" s="8">
        <v>15</v>
      </c>
      <c r="B16" s="3" t="s">
        <v>20</v>
      </c>
      <c r="C16" s="5">
        <v>2002</v>
      </c>
      <c r="D16" s="5">
        <v>2011</v>
      </c>
      <c r="E16" s="5">
        <v>17</v>
      </c>
      <c r="F16" s="5">
        <v>4</v>
      </c>
      <c r="G16" s="5">
        <v>0</v>
      </c>
      <c r="H16" s="6">
        <v>0.81</v>
      </c>
      <c r="I16" s="5">
        <v>21</v>
      </c>
    </row>
    <row r="17" spans="1:9">
      <c r="A17" s="10">
        <v>16</v>
      </c>
      <c r="B17" s="11" t="s">
        <v>33</v>
      </c>
      <c r="C17" s="12">
        <v>2002</v>
      </c>
      <c r="D17" s="12">
        <v>2011</v>
      </c>
      <c r="E17" s="12">
        <v>15</v>
      </c>
      <c r="F17" s="12">
        <v>5</v>
      </c>
      <c r="G17" s="12">
        <v>0</v>
      </c>
      <c r="H17" s="13">
        <v>0.75</v>
      </c>
      <c r="I17" s="12">
        <v>20</v>
      </c>
    </row>
    <row r="18" spans="1:9">
      <c r="A18" s="8">
        <v>17</v>
      </c>
      <c r="B18" s="3" t="s">
        <v>19</v>
      </c>
      <c r="C18" s="5">
        <v>2003</v>
      </c>
      <c r="D18" s="5">
        <v>2011</v>
      </c>
      <c r="E18" s="5">
        <v>10</v>
      </c>
      <c r="F18" s="5">
        <v>10</v>
      </c>
      <c r="G18" s="5">
        <v>0</v>
      </c>
      <c r="H18" s="6">
        <v>0.5</v>
      </c>
      <c r="I18" s="5">
        <v>20</v>
      </c>
    </row>
    <row r="19" spans="1:9">
      <c r="A19" s="8">
        <v>18</v>
      </c>
      <c r="B19" s="3" t="s">
        <v>16</v>
      </c>
      <c r="C19" s="5">
        <v>2003</v>
      </c>
      <c r="D19" s="5">
        <v>2010</v>
      </c>
      <c r="E19" s="5">
        <v>13</v>
      </c>
      <c r="F19" s="5">
        <v>7</v>
      </c>
      <c r="G19" s="5">
        <v>0</v>
      </c>
      <c r="H19" s="6">
        <v>0.65</v>
      </c>
      <c r="I19" s="5">
        <v>20</v>
      </c>
    </row>
    <row r="20" spans="1:9">
      <c r="A20" s="8">
        <v>19</v>
      </c>
      <c r="B20" s="3" t="s">
        <v>22</v>
      </c>
      <c r="C20" s="5">
        <v>2002</v>
      </c>
      <c r="D20" s="5">
        <v>2011</v>
      </c>
      <c r="E20" s="5">
        <v>15</v>
      </c>
      <c r="F20" s="5">
        <v>5</v>
      </c>
      <c r="G20" s="5">
        <v>0</v>
      </c>
      <c r="H20" s="6">
        <v>0.75</v>
      </c>
      <c r="I20" s="5">
        <v>20</v>
      </c>
    </row>
    <row r="21" spans="1:9">
      <c r="A21" s="8">
        <v>20</v>
      </c>
      <c r="B21" s="3" t="s">
        <v>14</v>
      </c>
      <c r="C21" s="5">
        <v>2002</v>
      </c>
      <c r="D21" s="5">
        <v>2011</v>
      </c>
      <c r="E21" s="5">
        <v>11</v>
      </c>
      <c r="F21" s="5">
        <v>8</v>
      </c>
      <c r="G21" s="5">
        <v>0</v>
      </c>
      <c r="H21" s="6">
        <v>0.57899999999999996</v>
      </c>
      <c r="I21" s="5">
        <v>19</v>
      </c>
    </row>
    <row r="22" spans="1:9">
      <c r="A22" s="8">
        <v>21</v>
      </c>
      <c r="B22" s="3" t="s">
        <v>25</v>
      </c>
      <c r="C22" s="5">
        <v>2002</v>
      </c>
      <c r="D22" s="5">
        <v>2011</v>
      </c>
      <c r="E22" s="5">
        <v>15</v>
      </c>
      <c r="F22" s="5">
        <v>4</v>
      </c>
      <c r="G22" s="5">
        <v>0</v>
      </c>
      <c r="H22" s="6">
        <v>0.78900000000000003</v>
      </c>
      <c r="I22" s="5">
        <v>19</v>
      </c>
    </row>
    <row r="23" spans="1:9">
      <c r="A23" s="8">
        <v>22</v>
      </c>
      <c r="B23" s="3" t="s">
        <v>29</v>
      </c>
      <c r="C23" s="5">
        <v>2002</v>
      </c>
      <c r="D23" s="5">
        <v>2010</v>
      </c>
      <c r="E23" s="5">
        <v>9</v>
      </c>
      <c r="F23" s="5">
        <v>10</v>
      </c>
      <c r="G23" s="5">
        <v>0</v>
      </c>
      <c r="H23" s="6">
        <v>0.47399999999999998</v>
      </c>
      <c r="I23" s="5">
        <v>19</v>
      </c>
    </row>
    <row r="24" spans="1:9">
      <c r="A24" s="8">
        <v>23</v>
      </c>
      <c r="B24" s="3" t="s">
        <v>36</v>
      </c>
      <c r="C24" s="5">
        <v>2002</v>
      </c>
      <c r="D24" s="5">
        <v>2011</v>
      </c>
      <c r="E24" s="5">
        <v>7</v>
      </c>
      <c r="F24" s="5">
        <v>12</v>
      </c>
      <c r="G24" s="5">
        <v>0</v>
      </c>
      <c r="H24" s="6">
        <v>0.36799999999999999</v>
      </c>
      <c r="I24" s="5">
        <v>19</v>
      </c>
    </row>
    <row r="25" spans="1:9">
      <c r="A25" s="8">
        <v>24</v>
      </c>
      <c r="B25" s="3" t="s">
        <v>42</v>
      </c>
      <c r="C25" s="5">
        <v>2002</v>
      </c>
      <c r="D25" s="5">
        <v>2011</v>
      </c>
      <c r="E25" s="5">
        <v>13</v>
      </c>
      <c r="F25" s="5">
        <v>5</v>
      </c>
      <c r="G25" s="5">
        <v>0</v>
      </c>
      <c r="H25" s="6">
        <v>0.72199999999999998</v>
      </c>
      <c r="I25" s="5">
        <v>18</v>
      </c>
    </row>
    <row r="26" spans="1:9">
      <c r="A26" s="8">
        <v>25</v>
      </c>
      <c r="B26" s="3" t="s">
        <v>41</v>
      </c>
      <c r="C26" s="5">
        <v>2002</v>
      </c>
      <c r="D26" s="5">
        <v>2011</v>
      </c>
      <c r="E26" s="5">
        <v>5</v>
      </c>
      <c r="F26" s="5">
        <v>13</v>
      </c>
      <c r="G26" s="5">
        <v>0</v>
      </c>
      <c r="H26" s="6">
        <v>0.27800000000000002</v>
      </c>
      <c r="I26" s="5">
        <v>18</v>
      </c>
    </row>
    <row r="27" spans="1:9">
      <c r="A27" s="8">
        <v>26</v>
      </c>
      <c r="B27" s="3" t="s">
        <v>32</v>
      </c>
      <c r="C27" s="5">
        <v>2002</v>
      </c>
      <c r="D27" s="5">
        <v>2011</v>
      </c>
      <c r="E27" s="5">
        <v>6</v>
      </c>
      <c r="F27" s="5">
        <v>11</v>
      </c>
      <c r="G27" s="5">
        <v>0</v>
      </c>
      <c r="H27" s="6">
        <v>0.35299999999999998</v>
      </c>
      <c r="I27" s="5">
        <v>17</v>
      </c>
    </row>
    <row r="28" spans="1:9">
      <c r="A28" s="8">
        <v>27</v>
      </c>
      <c r="B28" s="3" t="s">
        <v>18</v>
      </c>
      <c r="C28" s="5">
        <v>2002</v>
      </c>
      <c r="D28" s="5">
        <v>2011</v>
      </c>
      <c r="E28" s="5">
        <v>6</v>
      </c>
      <c r="F28" s="5">
        <v>11</v>
      </c>
      <c r="G28" s="5">
        <v>0</v>
      </c>
      <c r="H28" s="6">
        <v>0.35299999999999998</v>
      </c>
      <c r="I28" s="5">
        <v>17</v>
      </c>
    </row>
    <row r="29" spans="1:9">
      <c r="A29" s="8">
        <v>28</v>
      </c>
      <c r="B29" s="3" t="s">
        <v>26</v>
      </c>
      <c r="C29" s="5">
        <v>2002</v>
      </c>
      <c r="D29" s="5">
        <v>2010</v>
      </c>
      <c r="E29" s="5">
        <v>12</v>
      </c>
      <c r="F29" s="5">
        <v>5</v>
      </c>
      <c r="G29" s="5">
        <v>0</v>
      </c>
      <c r="H29" s="6">
        <v>0.70599999999999996</v>
      </c>
      <c r="I29" s="5">
        <v>17</v>
      </c>
    </row>
    <row r="30" spans="1:9">
      <c r="A30" s="8">
        <v>29</v>
      </c>
      <c r="B30" s="3" t="s">
        <v>40</v>
      </c>
      <c r="C30" s="5">
        <v>2002</v>
      </c>
      <c r="D30" s="5">
        <v>2011</v>
      </c>
      <c r="E30" s="5">
        <v>6</v>
      </c>
      <c r="F30" s="5">
        <v>10</v>
      </c>
      <c r="G30" s="5">
        <v>0</v>
      </c>
      <c r="H30" s="6">
        <v>0.375</v>
      </c>
      <c r="I30" s="5">
        <v>16</v>
      </c>
    </row>
    <row r="31" spans="1:9">
      <c r="A31" s="8">
        <v>30</v>
      </c>
      <c r="B31" s="3" t="s">
        <v>39</v>
      </c>
      <c r="C31" s="5">
        <v>2002</v>
      </c>
      <c r="D31" s="5">
        <v>2009</v>
      </c>
      <c r="E31" s="5">
        <v>16</v>
      </c>
      <c r="F31" s="5">
        <v>0</v>
      </c>
      <c r="G31" s="5">
        <v>0</v>
      </c>
      <c r="H31" s="6">
        <v>1</v>
      </c>
      <c r="I31" s="5">
        <v>16</v>
      </c>
    </row>
    <row r="32" spans="1:9">
      <c r="A32" s="8">
        <v>31</v>
      </c>
      <c r="B32" s="3" t="s">
        <v>30</v>
      </c>
      <c r="C32" s="5">
        <v>2002</v>
      </c>
      <c r="D32" s="5">
        <v>2011</v>
      </c>
      <c r="E32" s="5">
        <v>7</v>
      </c>
      <c r="F32" s="5">
        <v>9</v>
      </c>
      <c r="G32" s="5">
        <v>0</v>
      </c>
      <c r="H32" s="6">
        <v>0.438</v>
      </c>
      <c r="I32" s="5">
        <v>16</v>
      </c>
    </row>
    <row r="33" spans="1:9">
      <c r="A33" s="8">
        <v>32</v>
      </c>
      <c r="B33" s="3" t="s">
        <v>35</v>
      </c>
      <c r="C33" s="5">
        <v>2002</v>
      </c>
      <c r="D33" s="5">
        <v>2011</v>
      </c>
      <c r="E33" s="5">
        <v>7</v>
      </c>
      <c r="F33" s="5">
        <v>8</v>
      </c>
      <c r="G33" s="5">
        <v>0</v>
      </c>
      <c r="H33" s="6">
        <v>0.46700000000000003</v>
      </c>
      <c r="I33" s="5">
        <v>15</v>
      </c>
    </row>
    <row r="34" spans="1:9">
      <c r="E34" s="5">
        <f>SUM(E2:E33)</f>
        <v>393</v>
      </c>
      <c r="F34" s="5">
        <f>SUM(F2:F33)</f>
        <v>291</v>
      </c>
      <c r="G34" s="5">
        <f>SUM(G2:G33)</f>
        <v>0</v>
      </c>
      <c r="H34" s="1">
        <f>E34/I34</f>
        <v>0.57456140350877194</v>
      </c>
      <c r="I34" s="5">
        <f>SUM(I2:I33)</f>
        <v>684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H11" sqref="H11:I11"/>
    </sheetView>
  </sheetViews>
  <sheetFormatPr defaultColWidth="8.85546875" defaultRowHeight="12.75"/>
  <cols>
    <col min="1" max="1" width="3" style="4" bestFit="1" customWidth="1"/>
    <col min="2" max="2" width="19.28515625" style="4" bestFit="1" customWidth="1"/>
    <col min="3" max="3" width="5.140625" style="5" bestFit="1" customWidth="1"/>
    <col min="4" max="4" width="5" style="5" bestFit="1" customWidth="1"/>
    <col min="5" max="6" width="4" style="5" bestFit="1" customWidth="1"/>
    <col min="7" max="7" width="2" style="5" bestFit="1" customWidth="1"/>
    <col min="8" max="8" width="6.7109375" style="6" bestFit="1" customWidth="1"/>
    <col min="9" max="9" width="5.7109375" style="5" bestFit="1" customWidth="1"/>
    <col min="10" max="16384" width="8.85546875" style="4"/>
  </cols>
  <sheetData>
    <row r="1" spans="1:9">
      <c r="A1" s="2" t="s">
        <v>2</v>
      </c>
      <c r="B1" s="2" t="s">
        <v>3</v>
      </c>
      <c r="C1" s="2" t="s">
        <v>4</v>
      </c>
      <c r="D1" s="2" t="s">
        <v>5</v>
      </c>
      <c r="E1" s="7" t="s">
        <v>6</v>
      </c>
      <c r="F1" s="7" t="s">
        <v>7</v>
      </c>
      <c r="G1" s="7" t="s">
        <v>8</v>
      </c>
      <c r="H1" s="9" t="s">
        <v>9</v>
      </c>
      <c r="I1" s="2" t="s">
        <v>10</v>
      </c>
    </row>
    <row r="2" spans="1:9">
      <c r="A2" s="8">
        <v>1</v>
      </c>
      <c r="B2" s="3" t="s">
        <v>23</v>
      </c>
      <c r="C2" s="5">
        <v>2002</v>
      </c>
      <c r="D2" s="5">
        <v>2011</v>
      </c>
      <c r="E2" s="5">
        <v>21</v>
      </c>
      <c r="F2" s="5">
        <v>3</v>
      </c>
      <c r="G2" s="5">
        <v>0</v>
      </c>
      <c r="H2" s="6">
        <v>0.875</v>
      </c>
      <c r="I2" s="5">
        <v>24</v>
      </c>
    </row>
    <row r="3" spans="1:9">
      <c r="A3" s="8">
        <v>2</v>
      </c>
      <c r="B3" s="3" t="s">
        <v>13</v>
      </c>
      <c r="C3" s="5">
        <v>2002</v>
      </c>
      <c r="D3" s="5">
        <v>2011</v>
      </c>
      <c r="E3" s="5">
        <v>12</v>
      </c>
      <c r="F3" s="5">
        <v>11</v>
      </c>
      <c r="G3" s="5">
        <v>0</v>
      </c>
      <c r="H3" s="6">
        <v>0.52200000000000002</v>
      </c>
      <c r="I3" s="5">
        <v>23</v>
      </c>
    </row>
    <row r="4" spans="1:9">
      <c r="A4" s="8">
        <v>3</v>
      </c>
      <c r="B4" s="3" t="s">
        <v>28</v>
      </c>
      <c r="C4" s="5">
        <v>2002</v>
      </c>
      <c r="D4" s="5">
        <v>2011</v>
      </c>
      <c r="E4" s="5">
        <v>13</v>
      </c>
      <c r="F4" s="5">
        <v>9</v>
      </c>
      <c r="G4" s="5">
        <v>0</v>
      </c>
      <c r="H4" s="6">
        <v>0.59099999999999997</v>
      </c>
      <c r="I4" s="5">
        <v>22</v>
      </c>
    </row>
    <row r="5" spans="1:9">
      <c r="A5" s="8">
        <v>4</v>
      </c>
      <c r="B5" s="3" t="s">
        <v>17</v>
      </c>
      <c r="C5" s="5">
        <v>2002</v>
      </c>
      <c r="D5" s="5">
        <v>2010</v>
      </c>
      <c r="E5" s="5">
        <v>16</v>
      </c>
      <c r="F5" s="5">
        <v>4</v>
      </c>
      <c r="G5" s="5">
        <v>0</v>
      </c>
      <c r="H5" s="6">
        <v>0.8</v>
      </c>
      <c r="I5" s="5">
        <v>20</v>
      </c>
    </row>
    <row r="6" spans="1:9">
      <c r="A6" s="8">
        <v>5</v>
      </c>
      <c r="B6" s="3" t="s">
        <v>16</v>
      </c>
      <c r="C6" s="5">
        <v>2002</v>
      </c>
      <c r="D6" s="5">
        <v>2011</v>
      </c>
      <c r="E6" s="5">
        <v>15</v>
      </c>
      <c r="F6" s="5">
        <v>5</v>
      </c>
      <c r="G6" s="5">
        <v>0</v>
      </c>
      <c r="H6" s="6">
        <v>0.75</v>
      </c>
      <c r="I6" s="5">
        <v>20</v>
      </c>
    </row>
    <row r="7" spans="1:9">
      <c r="A7" s="8">
        <v>6</v>
      </c>
      <c r="B7" s="3" t="s">
        <v>25</v>
      </c>
      <c r="C7" s="5">
        <v>2002</v>
      </c>
      <c r="D7" s="5">
        <v>2010</v>
      </c>
      <c r="E7" s="5">
        <v>10</v>
      </c>
      <c r="F7" s="5">
        <v>9</v>
      </c>
      <c r="G7" s="5">
        <v>0</v>
      </c>
      <c r="H7" s="6">
        <v>0.52600000000000002</v>
      </c>
      <c r="I7" s="5">
        <v>19</v>
      </c>
    </row>
    <row r="8" spans="1:9">
      <c r="A8" s="8">
        <v>7</v>
      </c>
      <c r="B8" s="3" t="s">
        <v>11</v>
      </c>
      <c r="C8" s="5">
        <v>2002</v>
      </c>
      <c r="D8" s="5">
        <v>2011</v>
      </c>
      <c r="E8" s="5">
        <v>13</v>
      </c>
      <c r="F8" s="5">
        <v>6</v>
      </c>
      <c r="G8" s="5">
        <v>0</v>
      </c>
      <c r="H8" s="6">
        <v>0.68400000000000005</v>
      </c>
      <c r="I8" s="5">
        <v>19</v>
      </c>
    </row>
    <row r="9" spans="1:9">
      <c r="A9" s="8">
        <v>8</v>
      </c>
      <c r="B9" s="3" t="s">
        <v>31</v>
      </c>
      <c r="C9" s="5">
        <v>2002</v>
      </c>
      <c r="D9" s="5">
        <v>2011</v>
      </c>
      <c r="E9" s="5">
        <v>9</v>
      </c>
      <c r="F9" s="5">
        <v>10</v>
      </c>
      <c r="G9" s="5">
        <v>0</v>
      </c>
      <c r="H9" s="6">
        <v>0.47399999999999998</v>
      </c>
      <c r="I9" s="5">
        <v>19</v>
      </c>
    </row>
    <row r="10" spans="1:9">
      <c r="A10" s="8">
        <v>9</v>
      </c>
      <c r="B10" s="3" t="s">
        <v>29</v>
      </c>
      <c r="C10" s="5">
        <v>2002</v>
      </c>
      <c r="D10" s="5">
        <v>2010</v>
      </c>
      <c r="E10" s="5">
        <v>14</v>
      </c>
      <c r="F10" s="5">
        <v>5</v>
      </c>
      <c r="G10" s="5">
        <v>0</v>
      </c>
      <c r="H10" s="6">
        <v>0.73699999999999999</v>
      </c>
      <c r="I10" s="5">
        <v>19</v>
      </c>
    </row>
    <row r="11" spans="1:9">
      <c r="A11" s="10">
        <v>10</v>
      </c>
      <c r="B11" s="11" t="s">
        <v>33</v>
      </c>
      <c r="C11" s="12">
        <v>2002</v>
      </c>
      <c r="D11" s="12">
        <v>2011</v>
      </c>
      <c r="E11" s="12">
        <v>11</v>
      </c>
      <c r="F11" s="12">
        <v>7</v>
      </c>
      <c r="G11" s="12">
        <v>0</v>
      </c>
      <c r="H11" s="13">
        <v>0.61099999999999999</v>
      </c>
      <c r="I11" s="12">
        <v>18</v>
      </c>
    </row>
    <row r="12" spans="1:9">
      <c r="A12" s="8">
        <v>11</v>
      </c>
      <c r="B12" s="3" t="s">
        <v>26</v>
      </c>
      <c r="C12" s="5">
        <v>2002</v>
      </c>
      <c r="D12" s="5">
        <v>2010</v>
      </c>
      <c r="E12" s="5">
        <v>12</v>
      </c>
      <c r="F12" s="5">
        <v>6</v>
      </c>
      <c r="G12" s="5">
        <v>0</v>
      </c>
      <c r="H12" s="6">
        <v>0.66700000000000004</v>
      </c>
      <c r="I12" s="5">
        <v>18</v>
      </c>
    </row>
    <row r="13" spans="1:9">
      <c r="A13" s="8">
        <v>12</v>
      </c>
      <c r="B13" s="3" t="s">
        <v>21</v>
      </c>
      <c r="C13" s="5">
        <v>2002</v>
      </c>
      <c r="D13" s="5">
        <v>2011</v>
      </c>
      <c r="E13" s="5">
        <v>12</v>
      </c>
      <c r="F13" s="5">
        <v>6</v>
      </c>
      <c r="G13" s="5">
        <v>0</v>
      </c>
      <c r="H13" s="6">
        <v>0.66700000000000004</v>
      </c>
      <c r="I13" s="5">
        <v>18</v>
      </c>
    </row>
    <row r="14" spans="1:9">
      <c r="A14" s="8">
        <v>13</v>
      </c>
      <c r="B14" s="3" t="s">
        <v>22</v>
      </c>
      <c r="C14" s="5">
        <v>2002</v>
      </c>
      <c r="D14" s="5">
        <v>2011</v>
      </c>
      <c r="E14" s="5">
        <v>14</v>
      </c>
      <c r="F14" s="5">
        <v>4</v>
      </c>
      <c r="G14" s="5">
        <v>0</v>
      </c>
      <c r="H14" s="6">
        <v>0.77800000000000002</v>
      </c>
      <c r="I14" s="5">
        <v>18</v>
      </c>
    </row>
    <row r="15" spans="1:9">
      <c r="A15" s="8">
        <v>14</v>
      </c>
      <c r="B15" s="3" t="s">
        <v>14</v>
      </c>
      <c r="C15" s="5">
        <v>2002</v>
      </c>
      <c r="D15" s="5">
        <v>2010</v>
      </c>
      <c r="E15" s="5">
        <v>11</v>
      </c>
      <c r="F15" s="5">
        <v>6</v>
      </c>
      <c r="G15" s="5">
        <v>0</v>
      </c>
      <c r="H15" s="6">
        <v>0.64700000000000002</v>
      </c>
      <c r="I15" s="5">
        <v>17</v>
      </c>
    </row>
    <row r="16" spans="1:9">
      <c r="A16" s="8">
        <v>15</v>
      </c>
      <c r="B16" s="3" t="s">
        <v>18</v>
      </c>
      <c r="C16" s="5">
        <v>2002</v>
      </c>
      <c r="D16" s="5">
        <v>2011</v>
      </c>
      <c r="E16" s="5">
        <v>10</v>
      </c>
      <c r="F16" s="5">
        <v>7</v>
      </c>
      <c r="G16" s="5">
        <v>0</v>
      </c>
      <c r="H16" s="6">
        <v>0.58799999999999997</v>
      </c>
      <c r="I16" s="5">
        <v>17</v>
      </c>
    </row>
    <row r="17" spans="1:9">
      <c r="A17" s="8">
        <v>16</v>
      </c>
      <c r="B17" s="3" t="s">
        <v>39</v>
      </c>
      <c r="C17" s="5">
        <v>2002</v>
      </c>
      <c r="D17" s="5">
        <v>2011</v>
      </c>
      <c r="E17" s="5">
        <v>14</v>
      </c>
      <c r="F17" s="5">
        <v>3</v>
      </c>
      <c r="G17" s="5">
        <v>0</v>
      </c>
      <c r="H17" s="6">
        <v>0.82399999999999995</v>
      </c>
      <c r="I17" s="5">
        <v>17</v>
      </c>
    </row>
    <row r="18" spans="1:9">
      <c r="A18" s="8">
        <v>17</v>
      </c>
      <c r="B18" s="3" t="s">
        <v>12</v>
      </c>
      <c r="C18" s="5">
        <v>2002</v>
      </c>
      <c r="D18" s="5">
        <v>2011</v>
      </c>
      <c r="E18" s="5">
        <v>8</v>
      </c>
      <c r="F18" s="5">
        <v>9</v>
      </c>
      <c r="G18" s="5">
        <v>0</v>
      </c>
      <c r="H18" s="6">
        <v>0.47099999999999997</v>
      </c>
      <c r="I18" s="5">
        <v>17</v>
      </c>
    </row>
    <row r="19" spans="1:9">
      <c r="A19" s="8">
        <v>18</v>
      </c>
      <c r="B19" s="3" t="s">
        <v>15</v>
      </c>
      <c r="C19" s="5">
        <v>2002</v>
      </c>
      <c r="D19" s="5">
        <v>2011</v>
      </c>
      <c r="E19" s="5">
        <v>10</v>
      </c>
      <c r="F19" s="5">
        <v>7</v>
      </c>
      <c r="G19" s="5">
        <v>0</v>
      </c>
      <c r="H19" s="6">
        <v>0.58799999999999997</v>
      </c>
      <c r="I19" s="5">
        <v>17</v>
      </c>
    </row>
    <row r="20" spans="1:9">
      <c r="A20" s="8">
        <v>19</v>
      </c>
      <c r="B20" s="3" t="s">
        <v>20</v>
      </c>
      <c r="C20" s="5">
        <v>2002</v>
      </c>
      <c r="D20" s="5">
        <v>2011</v>
      </c>
      <c r="E20" s="5">
        <v>14</v>
      </c>
      <c r="F20" s="5">
        <v>3</v>
      </c>
      <c r="G20" s="5">
        <v>0</v>
      </c>
      <c r="H20" s="6">
        <v>0.82399999999999995</v>
      </c>
      <c r="I20" s="5">
        <v>17</v>
      </c>
    </row>
    <row r="21" spans="1:9">
      <c r="A21" s="8">
        <v>20</v>
      </c>
      <c r="B21" s="3" t="s">
        <v>36</v>
      </c>
      <c r="C21" s="5">
        <v>2002</v>
      </c>
      <c r="D21" s="5">
        <v>2011</v>
      </c>
      <c r="E21" s="5">
        <v>5</v>
      </c>
      <c r="F21" s="5">
        <v>12</v>
      </c>
      <c r="G21" s="5">
        <v>0</v>
      </c>
      <c r="H21" s="6">
        <v>0.29399999999999998</v>
      </c>
      <c r="I21" s="5">
        <v>17</v>
      </c>
    </row>
    <row r="22" spans="1:9">
      <c r="A22" s="8">
        <v>21</v>
      </c>
      <c r="B22" s="3" t="s">
        <v>24</v>
      </c>
      <c r="C22" s="5">
        <v>2002</v>
      </c>
      <c r="D22" s="5">
        <v>2011</v>
      </c>
      <c r="E22" s="5">
        <v>15</v>
      </c>
      <c r="F22" s="5">
        <v>2</v>
      </c>
      <c r="G22" s="5">
        <v>0</v>
      </c>
      <c r="H22" s="6">
        <v>0.88200000000000001</v>
      </c>
      <c r="I22" s="5">
        <v>17</v>
      </c>
    </row>
    <row r="23" spans="1:9">
      <c r="A23" s="8">
        <v>22</v>
      </c>
      <c r="B23" s="3" t="s">
        <v>30</v>
      </c>
      <c r="C23" s="5">
        <v>2002</v>
      </c>
      <c r="D23" s="5">
        <v>2011</v>
      </c>
      <c r="E23" s="5">
        <v>10</v>
      </c>
      <c r="F23" s="5">
        <v>7</v>
      </c>
      <c r="G23" s="5">
        <v>0</v>
      </c>
      <c r="H23" s="6">
        <v>0.58799999999999997</v>
      </c>
      <c r="I23" s="5">
        <v>17</v>
      </c>
    </row>
    <row r="24" spans="1:9">
      <c r="A24" s="8">
        <v>23</v>
      </c>
      <c r="B24" s="3" t="s">
        <v>32</v>
      </c>
      <c r="C24" s="5">
        <v>2002</v>
      </c>
      <c r="D24" s="5">
        <v>2011</v>
      </c>
      <c r="E24" s="5">
        <v>9</v>
      </c>
      <c r="F24" s="5">
        <v>7</v>
      </c>
      <c r="G24" s="5">
        <v>0</v>
      </c>
      <c r="H24" s="6">
        <v>0.56299999999999994</v>
      </c>
      <c r="I24" s="5">
        <v>16</v>
      </c>
    </row>
    <row r="25" spans="1:9">
      <c r="A25" s="8">
        <v>24</v>
      </c>
      <c r="B25" s="3" t="s">
        <v>34</v>
      </c>
      <c r="C25" s="5">
        <v>2003</v>
      </c>
      <c r="D25" s="5">
        <v>2011</v>
      </c>
      <c r="E25" s="5">
        <v>10</v>
      </c>
      <c r="F25" s="5">
        <v>6</v>
      </c>
      <c r="G25" s="5">
        <v>0</v>
      </c>
      <c r="H25" s="6">
        <v>0.625</v>
      </c>
      <c r="I25" s="5">
        <v>16</v>
      </c>
    </row>
    <row r="26" spans="1:9">
      <c r="A26" s="8">
        <v>25</v>
      </c>
      <c r="B26" s="3" t="s">
        <v>35</v>
      </c>
      <c r="C26" s="5">
        <v>2002</v>
      </c>
      <c r="D26" s="5">
        <v>2010</v>
      </c>
      <c r="E26" s="5">
        <v>11</v>
      </c>
      <c r="F26" s="5">
        <v>5</v>
      </c>
      <c r="G26" s="5">
        <v>0</v>
      </c>
      <c r="H26" s="6">
        <v>0.68799999999999994</v>
      </c>
      <c r="I26" s="5">
        <v>16</v>
      </c>
    </row>
    <row r="27" spans="1:9">
      <c r="A27" s="8">
        <v>26</v>
      </c>
      <c r="B27" s="3" t="s">
        <v>27</v>
      </c>
      <c r="C27" s="5">
        <v>2002</v>
      </c>
      <c r="D27" s="5">
        <v>2011</v>
      </c>
      <c r="E27" s="5">
        <v>12</v>
      </c>
      <c r="F27" s="5">
        <v>4</v>
      </c>
      <c r="G27" s="5">
        <v>0</v>
      </c>
      <c r="H27" s="6">
        <v>0.75</v>
      </c>
      <c r="I27" s="5">
        <v>16</v>
      </c>
    </row>
    <row r="28" spans="1:9">
      <c r="A28" s="8">
        <v>27</v>
      </c>
      <c r="B28" s="3" t="s">
        <v>40</v>
      </c>
      <c r="C28" s="5">
        <v>2002</v>
      </c>
      <c r="D28" s="5">
        <v>2011</v>
      </c>
      <c r="E28" s="5">
        <v>10</v>
      </c>
      <c r="F28" s="5">
        <v>5</v>
      </c>
      <c r="G28" s="5">
        <v>0</v>
      </c>
      <c r="H28" s="6">
        <v>0.66700000000000004</v>
      </c>
      <c r="I28" s="5">
        <v>15</v>
      </c>
    </row>
    <row r="29" spans="1:9">
      <c r="A29" s="8">
        <v>28</v>
      </c>
      <c r="B29" s="3" t="s">
        <v>37</v>
      </c>
      <c r="C29" s="5">
        <v>2002</v>
      </c>
      <c r="D29" s="5">
        <v>2010</v>
      </c>
      <c r="E29" s="5">
        <v>11</v>
      </c>
      <c r="F29" s="5">
        <v>4</v>
      </c>
      <c r="G29" s="5">
        <v>0</v>
      </c>
      <c r="H29" s="6">
        <v>0.73299999999999998</v>
      </c>
      <c r="I29" s="5">
        <v>15</v>
      </c>
    </row>
    <row r="30" spans="1:9">
      <c r="A30" s="8">
        <v>29</v>
      </c>
      <c r="B30" s="3" t="s">
        <v>19</v>
      </c>
      <c r="C30" s="5">
        <v>2002</v>
      </c>
      <c r="D30" s="5">
        <v>2009</v>
      </c>
      <c r="E30" s="5">
        <v>7</v>
      </c>
      <c r="F30" s="5">
        <v>6</v>
      </c>
      <c r="G30" s="5">
        <v>0</v>
      </c>
      <c r="H30" s="6">
        <v>0.53800000000000003</v>
      </c>
      <c r="I30" s="5">
        <v>13</v>
      </c>
    </row>
    <row r="31" spans="1:9">
      <c r="A31" s="8">
        <v>30</v>
      </c>
      <c r="B31" s="3" t="s">
        <v>38</v>
      </c>
      <c r="C31" s="5">
        <v>2002</v>
      </c>
      <c r="D31" s="5">
        <v>2011</v>
      </c>
      <c r="E31" s="5">
        <v>6</v>
      </c>
      <c r="F31" s="5">
        <v>5</v>
      </c>
      <c r="G31" s="5">
        <v>0</v>
      </c>
      <c r="H31" s="6">
        <v>0.54500000000000004</v>
      </c>
      <c r="I31" s="5">
        <v>11</v>
      </c>
    </row>
    <row r="32" spans="1:9">
      <c r="A32" s="8">
        <v>31</v>
      </c>
      <c r="B32" s="3" t="s">
        <v>41</v>
      </c>
      <c r="C32" s="5">
        <v>2002</v>
      </c>
      <c r="D32" s="5">
        <v>2009</v>
      </c>
      <c r="E32" s="5">
        <v>4</v>
      </c>
      <c r="F32" s="5">
        <v>4</v>
      </c>
      <c r="G32" s="5">
        <v>0</v>
      </c>
      <c r="H32" s="6">
        <v>0.5</v>
      </c>
      <c r="I32" s="5">
        <v>8</v>
      </c>
    </row>
    <row r="33" spans="1:9">
      <c r="A33" s="8">
        <v>32</v>
      </c>
      <c r="B33" s="3" t="s">
        <v>42</v>
      </c>
      <c r="C33" s="5">
        <v>2002</v>
      </c>
      <c r="D33" s="5">
        <v>2011</v>
      </c>
      <c r="E33" s="5">
        <v>3</v>
      </c>
      <c r="F33" s="5">
        <v>2</v>
      </c>
      <c r="G33" s="5">
        <v>0</v>
      </c>
      <c r="H33" s="6">
        <v>0.6</v>
      </c>
      <c r="I33" s="5">
        <v>5</v>
      </c>
    </row>
    <row r="34" spans="1:9">
      <c r="E34" s="5">
        <f>SUM(E2:E33)</f>
        <v>352</v>
      </c>
      <c r="F34" s="5">
        <f>SUM(F2:F33)</f>
        <v>189</v>
      </c>
      <c r="G34" s="5">
        <f>SUM(G2:G33)</f>
        <v>0</v>
      </c>
      <c r="H34" s="1">
        <f>E34/I34</f>
        <v>0.65064695009242146</v>
      </c>
      <c r="I34" s="5">
        <f>SUM(I2:I33)</f>
        <v>541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H19" sqref="H19:I19"/>
    </sheetView>
  </sheetViews>
  <sheetFormatPr defaultColWidth="10.85546875" defaultRowHeight="12.75"/>
  <cols>
    <col min="1" max="1" width="3.140625" style="22" bestFit="1" customWidth="1"/>
    <col min="2" max="2" width="19.28515625" style="22" customWidth="1"/>
    <col min="3" max="4" width="5.140625" style="25" bestFit="1" customWidth="1"/>
    <col min="5" max="6" width="3.140625" style="25" bestFit="1" customWidth="1"/>
    <col min="7" max="7" width="2.140625" style="25" bestFit="1" customWidth="1"/>
    <col min="8" max="8" width="7.140625" style="27" bestFit="1" customWidth="1"/>
    <col min="9" max="9" width="5.28515625" style="25" bestFit="1" customWidth="1"/>
    <col min="10" max="16384" width="10.85546875" style="22"/>
  </cols>
  <sheetData>
    <row r="1" spans="1:9">
      <c r="A1" s="20" t="s">
        <v>2</v>
      </c>
      <c r="B1" s="21" t="s">
        <v>3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26" t="s">
        <v>9</v>
      </c>
      <c r="I1" s="20" t="s">
        <v>10</v>
      </c>
    </row>
    <row r="2" spans="1:9">
      <c r="A2" s="23">
        <v>1</v>
      </c>
      <c r="B2" s="24" t="s">
        <v>39</v>
      </c>
      <c r="C2" s="25">
        <v>2005</v>
      </c>
      <c r="D2" s="25">
        <v>2010</v>
      </c>
      <c r="E2" s="25">
        <v>5</v>
      </c>
      <c r="F2" s="25">
        <v>5</v>
      </c>
      <c r="G2" s="25">
        <v>0</v>
      </c>
      <c r="H2" s="27">
        <v>0.5</v>
      </c>
      <c r="I2" s="25">
        <v>10</v>
      </c>
    </row>
    <row r="3" spans="1:9">
      <c r="A3" s="23">
        <v>2</v>
      </c>
      <c r="B3" s="24" t="s">
        <v>42</v>
      </c>
      <c r="C3" s="25">
        <v>2002</v>
      </c>
      <c r="D3" s="25">
        <v>2010</v>
      </c>
      <c r="E3" s="25">
        <v>1</v>
      </c>
      <c r="F3" s="25">
        <v>7</v>
      </c>
      <c r="G3" s="25">
        <v>0</v>
      </c>
      <c r="H3" s="27">
        <v>0.125</v>
      </c>
      <c r="I3" s="25">
        <v>8</v>
      </c>
    </row>
    <row r="4" spans="1:9">
      <c r="A4" s="23">
        <v>3</v>
      </c>
      <c r="B4" s="24" t="s">
        <v>32</v>
      </c>
      <c r="C4" s="25">
        <v>2002</v>
      </c>
      <c r="D4" s="25">
        <v>2009</v>
      </c>
      <c r="E4" s="25">
        <v>3</v>
      </c>
      <c r="F4" s="25">
        <v>4</v>
      </c>
      <c r="G4" s="25">
        <v>0</v>
      </c>
      <c r="H4" s="27">
        <v>0.42899999999999999</v>
      </c>
      <c r="I4" s="25">
        <v>7</v>
      </c>
    </row>
    <row r="5" spans="1:9">
      <c r="A5" s="23">
        <v>4</v>
      </c>
      <c r="B5" s="24" t="s">
        <v>36</v>
      </c>
      <c r="C5" s="25">
        <v>2002</v>
      </c>
      <c r="D5" s="25">
        <v>2010</v>
      </c>
      <c r="E5" s="25">
        <v>1</v>
      </c>
      <c r="F5" s="25">
        <v>6</v>
      </c>
      <c r="G5" s="25">
        <v>0</v>
      </c>
      <c r="H5" s="27">
        <v>0.14299999999999999</v>
      </c>
      <c r="I5" s="25">
        <v>7</v>
      </c>
    </row>
    <row r="6" spans="1:9">
      <c r="A6" s="23">
        <v>5</v>
      </c>
      <c r="B6" s="24" t="s">
        <v>31</v>
      </c>
      <c r="C6" s="25">
        <v>2002</v>
      </c>
      <c r="D6" s="25">
        <v>2010</v>
      </c>
      <c r="E6" s="25">
        <v>2</v>
      </c>
      <c r="F6" s="25">
        <v>4</v>
      </c>
      <c r="G6" s="25">
        <v>0</v>
      </c>
      <c r="H6" s="27">
        <v>0.33300000000000002</v>
      </c>
      <c r="I6" s="25">
        <v>6</v>
      </c>
    </row>
    <row r="7" spans="1:9">
      <c r="A7" s="23">
        <v>6</v>
      </c>
      <c r="B7" s="24" t="s">
        <v>26</v>
      </c>
      <c r="C7" s="25">
        <v>2002</v>
      </c>
      <c r="D7" s="25">
        <v>2010</v>
      </c>
      <c r="E7" s="25">
        <v>3</v>
      </c>
      <c r="F7" s="25">
        <v>3</v>
      </c>
      <c r="G7" s="25">
        <v>0</v>
      </c>
      <c r="H7" s="27">
        <v>0.5</v>
      </c>
      <c r="I7" s="25">
        <v>6</v>
      </c>
    </row>
    <row r="8" spans="1:9">
      <c r="A8" s="23">
        <v>7</v>
      </c>
      <c r="B8" s="24" t="s">
        <v>41</v>
      </c>
      <c r="C8" s="25">
        <v>2005</v>
      </c>
      <c r="D8" s="25">
        <v>2011</v>
      </c>
      <c r="E8" s="25">
        <v>1</v>
      </c>
      <c r="F8" s="25">
        <v>4</v>
      </c>
      <c r="G8" s="25">
        <v>0</v>
      </c>
      <c r="H8" s="27">
        <v>0.2</v>
      </c>
      <c r="I8" s="25">
        <v>5</v>
      </c>
    </row>
    <row r="9" spans="1:9">
      <c r="A9" s="23">
        <v>8</v>
      </c>
      <c r="B9" s="24" t="s">
        <v>20</v>
      </c>
      <c r="C9" s="25">
        <v>2006</v>
      </c>
      <c r="D9" s="25">
        <v>2009</v>
      </c>
      <c r="E9" s="25">
        <v>2</v>
      </c>
      <c r="F9" s="25">
        <v>3</v>
      </c>
      <c r="G9" s="25">
        <v>0</v>
      </c>
      <c r="H9" s="27">
        <v>0.4</v>
      </c>
      <c r="I9" s="25">
        <v>5</v>
      </c>
    </row>
    <row r="10" spans="1:9">
      <c r="A10" s="23">
        <v>9</v>
      </c>
      <c r="B10" s="24" t="s">
        <v>24</v>
      </c>
      <c r="C10" s="25">
        <v>2007</v>
      </c>
      <c r="D10" s="25">
        <v>2011</v>
      </c>
      <c r="E10" s="25">
        <v>2</v>
      </c>
      <c r="F10" s="25">
        <v>3</v>
      </c>
      <c r="G10" s="25">
        <v>0</v>
      </c>
      <c r="H10" s="27">
        <v>0.4</v>
      </c>
      <c r="I10" s="25">
        <v>5</v>
      </c>
    </row>
    <row r="11" spans="1:9">
      <c r="A11" s="23">
        <v>10</v>
      </c>
      <c r="B11" s="24" t="s">
        <v>40</v>
      </c>
      <c r="C11" s="25">
        <v>2002</v>
      </c>
      <c r="D11" s="25">
        <v>2008</v>
      </c>
      <c r="E11" s="25">
        <v>0</v>
      </c>
      <c r="F11" s="25">
        <v>4</v>
      </c>
      <c r="G11" s="25">
        <v>0</v>
      </c>
      <c r="H11" s="27">
        <v>0</v>
      </c>
      <c r="I11" s="25">
        <v>4</v>
      </c>
    </row>
    <row r="12" spans="1:9">
      <c r="A12" s="23">
        <v>11</v>
      </c>
      <c r="B12" s="24" t="s">
        <v>15</v>
      </c>
      <c r="C12" s="25">
        <v>2006</v>
      </c>
      <c r="D12" s="25">
        <v>2009</v>
      </c>
      <c r="E12" s="25">
        <v>2</v>
      </c>
      <c r="F12" s="25">
        <v>2</v>
      </c>
      <c r="G12" s="25">
        <v>0</v>
      </c>
      <c r="H12" s="27">
        <v>0.5</v>
      </c>
      <c r="I12" s="25">
        <v>4</v>
      </c>
    </row>
    <row r="13" spans="1:9">
      <c r="A13" s="23">
        <v>12</v>
      </c>
      <c r="B13" s="24" t="s">
        <v>38</v>
      </c>
      <c r="C13" s="25">
        <v>2002</v>
      </c>
      <c r="D13" s="25">
        <v>2011</v>
      </c>
      <c r="E13" s="25">
        <v>0</v>
      </c>
      <c r="F13" s="25">
        <v>4</v>
      </c>
      <c r="G13" s="25">
        <v>0</v>
      </c>
      <c r="H13" s="27">
        <v>0</v>
      </c>
      <c r="I13" s="25">
        <v>4</v>
      </c>
    </row>
    <row r="14" spans="1:9">
      <c r="A14" s="23">
        <v>13</v>
      </c>
      <c r="B14" s="24" t="s">
        <v>30</v>
      </c>
      <c r="C14" s="25">
        <v>2005</v>
      </c>
      <c r="D14" s="25">
        <v>2011</v>
      </c>
      <c r="E14" s="25">
        <v>3</v>
      </c>
      <c r="F14" s="25">
        <v>1</v>
      </c>
      <c r="G14" s="25">
        <v>0</v>
      </c>
      <c r="H14" s="27">
        <v>0.75</v>
      </c>
      <c r="I14" s="25">
        <v>4</v>
      </c>
    </row>
    <row r="15" spans="1:9">
      <c r="A15" s="23">
        <v>14</v>
      </c>
      <c r="B15" s="24" t="s">
        <v>37</v>
      </c>
      <c r="C15" s="25">
        <v>2002</v>
      </c>
      <c r="D15" s="25">
        <v>2009</v>
      </c>
      <c r="E15" s="25">
        <v>1</v>
      </c>
      <c r="F15" s="25">
        <v>3</v>
      </c>
      <c r="G15" s="25">
        <v>0</v>
      </c>
      <c r="H15" s="27">
        <v>0.25</v>
      </c>
      <c r="I15" s="25">
        <v>4</v>
      </c>
    </row>
    <row r="16" spans="1:9">
      <c r="A16" s="23">
        <v>15</v>
      </c>
      <c r="B16" s="24" t="s">
        <v>14</v>
      </c>
      <c r="C16" s="25">
        <v>2003</v>
      </c>
      <c r="D16" s="25">
        <v>2005</v>
      </c>
      <c r="E16" s="25">
        <v>0</v>
      </c>
      <c r="F16" s="25">
        <v>3</v>
      </c>
      <c r="G16" s="25">
        <v>0</v>
      </c>
      <c r="H16" s="27">
        <v>0</v>
      </c>
      <c r="I16" s="25">
        <v>3</v>
      </c>
    </row>
    <row r="17" spans="1:9">
      <c r="A17" s="23">
        <v>16</v>
      </c>
      <c r="B17" s="24" t="s">
        <v>35</v>
      </c>
      <c r="C17" s="25">
        <v>2005</v>
      </c>
      <c r="D17" s="25">
        <v>2008</v>
      </c>
      <c r="E17" s="25">
        <v>0</v>
      </c>
      <c r="F17" s="25">
        <v>2</v>
      </c>
      <c r="G17" s="25">
        <v>1</v>
      </c>
      <c r="H17" s="27">
        <v>0.16700000000000001</v>
      </c>
      <c r="I17" s="25">
        <v>3</v>
      </c>
    </row>
    <row r="18" spans="1:9">
      <c r="A18" s="23">
        <v>17</v>
      </c>
      <c r="B18" s="24" t="s">
        <v>11</v>
      </c>
      <c r="C18" s="25">
        <v>2004</v>
      </c>
      <c r="D18" s="25">
        <v>2010</v>
      </c>
      <c r="E18" s="25">
        <v>2</v>
      </c>
      <c r="F18" s="25">
        <v>1</v>
      </c>
      <c r="G18" s="25">
        <v>0</v>
      </c>
      <c r="H18" s="27">
        <v>0.66700000000000004</v>
      </c>
      <c r="I18" s="25">
        <v>3</v>
      </c>
    </row>
    <row r="19" spans="1:9">
      <c r="A19" s="28">
        <v>18</v>
      </c>
      <c r="B19" s="29" t="s">
        <v>33</v>
      </c>
      <c r="C19" s="30">
        <v>2005</v>
      </c>
      <c r="D19" s="30">
        <v>2008</v>
      </c>
      <c r="E19" s="30">
        <v>1</v>
      </c>
      <c r="F19" s="30">
        <v>2</v>
      </c>
      <c r="G19" s="30">
        <v>0</v>
      </c>
      <c r="H19" s="31">
        <v>0.33300000000000002</v>
      </c>
      <c r="I19" s="30">
        <v>3</v>
      </c>
    </row>
    <row r="20" spans="1:9">
      <c r="A20" s="23">
        <v>19</v>
      </c>
      <c r="B20" s="24" t="s">
        <v>28</v>
      </c>
      <c r="C20" s="25">
        <v>2004</v>
      </c>
      <c r="D20" s="25">
        <v>2004</v>
      </c>
      <c r="E20" s="25">
        <v>1</v>
      </c>
      <c r="F20" s="25">
        <v>2</v>
      </c>
      <c r="G20" s="25">
        <v>0</v>
      </c>
      <c r="H20" s="27">
        <v>0.33300000000000002</v>
      </c>
      <c r="I20" s="25">
        <v>3</v>
      </c>
    </row>
    <row r="21" spans="1:9">
      <c r="A21" s="23">
        <v>20</v>
      </c>
      <c r="B21" s="24" t="s">
        <v>19</v>
      </c>
      <c r="C21" s="25">
        <v>2003</v>
      </c>
      <c r="D21" s="25">
        <v>2011</v>
      </c>
      <c r="E21" s="25">
        <v>0</v>
      </c>
      <c r="F21" s="25">
        <v>3</v>
      </c>
      <c r="G21" s="25">
        <v>0</v>
      </c>
      <c r="H21" s="27">
        <v>0</v>
      </c>
      <c r="I21" s="25">
        <v>3</v>
      </c>
    </row>
    <row r="22" spans="1:9">
      <c r="A22" s="23">
        <v>21</v>
      </c>
      <c r="B22" s="24" t="s">
        <v>17</v>
      </c>
      <c r="C22" s="25">
        <v>2005</v>
      </c>
      <c r="D22" s="25">
        <v>2011</v>
      </c>
      <c r="E22" s="25">
        <v>3</v>
      </c>
      <c r="F22" s="25">
        <v>0</v>
      </c>
      <c r="G22" s="25">
        <v>0</v>
      </c>
      <c r="H22" s="27">
        <v>1</v>
      </c>
      <c r="I22" s="25">
        <v>3</v>
      </c>
    </row>
    <row r="23" spans="1:9">
      <c r="A23" s="23">
        <v>22</v>
      </c>
      <c r="B23" s="24" t="s">
        <v>16</v>
      </c>
      <c r="C23" s="25">
        <v>2005</v>
      </c>
      <c r="D23" s="25">
        <v>2010</v>
      </c>
      <c r="E23" s="25">
        <v>2</v>
      </c>
      <c r="F23" s="25">
        <v>1</v>
      </c>
      <c r="G23" s="25">
        <v>0</v>
      </c>
      <c r="H23" s="27">
        <v>0.66700000000000004</v>
      </c>
      <c r="I23" s="25">
        <v>3</v>
      </c>
    </row>
    <row r="24" spans="1:9">
      <c r="A24" s="23">
        <v>23</v>
      </c>
      <c r="B24" s="24" t="s">
        <v>34</v>
      </c>
      <c r="C24" s="25">
        <v>2007</v>
      </c>
      <c r="D24" s="25">
        <v>2011</v>
      </c>
      <c r="E24" s="25">
        <v>0</v>
      </c>
      <c r="F24" s="25">
        <v>2</v>
      </c>
      <c r="G24" s="25">
        <v>0</v>
      </c>
      <c r="H24" s="27">
        <v>0</v>
      </c>
      <c r="I24" s="25">
        <v>2</v>
      </c>
    </row>
    <row r="25" spans="1:9">
      <c r="A25" s="23">
        <v>24</v>
      </c>
      <c r="B25" s="24" t="s">
        <v>25</v>
      </c>
      <c r="C25" s="25">
        <v>2002</v>
      </c>
      <c r="D25" s="25">
        <v>2010</v>
      </c>
      <c r="E25" s="25">
        <v>0</v>
      </c>
      <c r="F25" s="25">
        <v>2</v>
      </c>
      <c r="G25" s="25">
        <v>0</v>
      </c>
      <c r="H25" s="27">
        <v>0</v>
      </c>
      <c r="I25" s="25">
        <v>2</v>
      </c>
    </row>
    <row r="26" spans="1:9">
      <c r="A26" s="23">
        <v>25</v>
      </c>
      <c r="B26" s="24" t="s">
        <v>12</v>
      </c>
      <c r="C26" s="25">
        <v>2005</v>
      </c>
      <c r="D26" s="25">
        <v>2005</v>
      </c>
      <c r="E26" s="25">
        <v>1</v>
      </c>
      <c r="F26" s="25">
        <v>1</v>
      </c>
      <c r="G26" s="25">
        <v>0</v>
      </c>
      <c r="H26" s="27">
        <v>0.5</v>
      </c>
      <c r="I26" s="25">
        <v>2</v>
      </c>
    </row>
    <row r="27" spans="1:9">
      <c r="A27" s="23">
        <v>26</v>
      </c>
      <c r="B27" s="24" t="s">
        <v>21</v>
      </c>
      <c r="C27" s="25">
        <v>2005</v>
      </c>
      <c r="D27" s="25">
        <v>2006</v>
      </c>
      <c r="E27" s="25">
        <v>1</v>
      </c>
      <c r="F27" s="25">
        <v>1</v>
      </c>
      <c r="G27" s="25">
        <v>0</v>
      </c>
      <c r="H27" s="27">
        <v>0.5</v>
      </c>
      <c r="I27" s="25">
        <v>2</v>
      </c>
    </row>
    <row r="28" spans="1:9">
      <c r="A28" s="23">
        <v>27</v>
      </c>
      <c r="B28" s="24" t="s">
        <v>29</v>
      </c>
      <c r="C28" s="25">
        <v>2003</v>
      </c>
      <c r="D28" s="25">
        <v>2011</v>
      </c>
      <c r="E28" s="25">
        <v>2</v>
      </c>
      <c r="F28" s="25">
        <v>0</v>
      </c>
      <c r="G28" s="25">
        <v>0</v>
      </c>
      <c r="H28" s="27">
        <v>1</v>
      </c>
      <c r="I28" s="25">
        <v>2</v>
      </c>
    </row>
    <row r="29" spans="1:9">
      <c r="A29" s="23">
        <v>28</v>
      </c>
      <c r="B29" s="24" t="s">
        <v>22</v>
      </c>
      <c r="C29" s="25">
        <v>2005</v>
      </c>
      <c r="D29" s="25">
        <v>2008</v>
      </c>
      <c r="E29" s="25">
        <v>0</v>
      </c>
      <c r="F29" s="25">
        <v>2</v>
      </c>
      <c r="G29" s="25">
        <v>0</v>
      </c>
      <c r="H29" s="27">
        <v>0</v>
      </c>
      <c r="I29" s="25">
        <v>2</v>
      </c>
    </row>
    <row r="30" spans="1:9">
      <c r="A30" s="23">
        <v>29</v>
      </c>
      <c r="B30" s="24" t="s">
        <v>27</v>
      </c>
      <c r="C30" s="25">
        <v>2007</v>
      </c>
      <c r="D30" s="25">
        <v>2010</v>
      </c>
      <c r="E30" s="25">
        <v>1</v>
      </c>
      <c r="F30" s="25">
        <v>1</v>
      </c>
      <c r="G30" s="25">
        <v>0</v>
      </c>
      <c r="H30" s="27">
        <v>0.5</v>
      </c>
      <c r="I30" s="25">
        <v>2</v>
      </c>
    </row>
    <row r="31" spans="1:9">
      <c r="A31" s="23">
        <v>30</v>
      </c>
      <c r="B31" s="24" t="s">
        <v>18</v>
      </c>
      <c r="C31" s="25">
        <v>2010</v>
      </c>
      <c r="D31" s="25">
        <v>2010</v>
      </c>
      <c r="E31" s="25">
        <v>0</v>
      </c>
      <c r="F31" s="25">
        <v>1</v>
      </c>
      <c r="G31" s="25">
        <v>0</v>
      </c>
      <c r="H31" s="27">
        <v>0</v>
      </c>
      <c r="I31" s="25">
        <v>1</v>
      </c>
    </row>
    <row r="32" spans="1:9">
      <c r="A32" s="23">
        <v>31</v>
      </c>
      <c r="B32" s="24" t="s">
        <v>13</v>
      </c>
      <c r="C32" s="25">
        <v>2008</v>
      </c>
      <c r="D32" s="25">
        <v>2008</v>
      </c>
      <c r="E32" s="25">
        <v>1</v>
      </c>
      <c r="F32" s="25">
        <v>0</v>
      </c>
      <c r="G32" s="25">
        <v>0</v>
      </c>
      <c r="H32" s="27">
        <v>1</v>
      </c>
      <c r="I32" s="25">
        <v>1</v>
      </c>
    </row>
    <row r="33" spans="1:9">
      <c r="A33" s="23">
        <v>32</v>
      </c>
      <c r="B33" s="24" t="s">
        <v>23</v>
      </c>
      <c r="C33" s="25">
        <v>2007</v>
      </c>
      <c r="D33" s="25">
        <v>2007</v>
      </c>
      <c r="E33" s="25">
        <v>1</v>
      </c>
      <c r="F33" s="25">
        <v>0</v>
      </c>
      <c r="G33" s="25">
        <v>0</v>
      </c>
      <c r="H33" s="27">
        <v>1</v>
      </c>
      <c r="I33" s="25">
        <v>1</v>
      </c>
    </row>
    <row r="34" spans="1:9">
      <c r="E34" s="25">
        <f>SUM(E2:E33)</f>
        <v>42</v>
      </c>
      <c r="F34" s="25">
        <f>SUM(F2:F33)</f>
        <v>77</v>
      </c>
      <c r="G34" s="25">
        <f>SUM(G2:G33)</f>
        <v>1</v>
      </c>
      <c r="H34" s="1">
        <f>E34/I34</f>
        <v>0.35</v>
      </c>
      <c r="I34" s="25">
        <f>SUM(I2:I33)</f>
        <v>120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H34" sqref="H34"/>
    </sheetView>
  </sheetViews>
  <sheetFormatPr defaultColWidth="8.85546875" defaultRowHeight="12.75"/>
  <cols>
    <col min="1" max="1" width="3" style="4" bestFit="1" customWidth="1"/>
    <col min="2" max="2" width="19.28515625" style="4" bestFit="1" customWidth="1"/>
    <col min="3" max="3" width="5.140625" style="5" bestFit="1" customWidth="1"/>
    <col min="4" max="4" width="5" style="5" bestFit="1" customWidth="1"/>
    <col min="5" max="6" width="4" style="5" bestFit="1" customWidth="1"/>
    <col min="7" max="7" width="2" style="5" bestFit="1" customWidth="1"/>
    <col min="8" max="8" width="6.7109375" style="6" bestFit="1" customWidth="1"/>
    <col min="9" max="9" width="5.7109375" style="5" bestFit="1" customWidth="1"/>
    <col min="10" max="16384" width="8.85546875" style="4"/>
  </cols>
  <sheetData>
    <row r="1" spans="1:9">
      <c r="A1" s="2" t="s">
        <v>2</v>
      </c>
      <c r="B1" s="2" t="s">
        <v>3</v>
      </c>
      <c r="C1" s="2" t="s">
        <v>4</v>
      </c>
      <c r="D1" s="2" t="s">
        <v>5</v>
      </c>
      <c r="E1" s="7" t="s">
        <v>6</v>
      </c>
      <c r="F1" s="7" t="s">
        <v>7</v>
      </c>
      <c r="G1" s="7" t="s">
        <v>8</v>
      </c>
      <c r="H1" s="9" t="s">
        <v>9</v>
      </c>
      <c r="I1" s="2" t="s">
        <v>10</v>
      </c>
    </row>
    <row r="2" spans="1:9">
      <c r="A2" s="8">
        <v>1</v>
      </c>
      <c r="B2" s="3" t="s">
        <v>42</v>
      </c>
      <c r="C2" s="5">
        <v>2002</v>
      </c>
      <c r="D2" s="5">
        <v>2011</v>
      </c>
      <c r="E2" s="5">
        <v>18</v>
      </c>
      <c r="F2" s="5">
        <v>16</v>
      </c>
      <c r="G2" s="5">
        <v>0</v>
      </c>
      <c r="H2" s="6">
        <v>0.52900000000000003</v>
      </c>
      <c r="I2" s="5">
        <v>34</v>
      </c>
    </row>
    <row r="3" spans="1:9">
      <c r="A3" s="8">
        <v>2</v>
      </c>
      <c r="B3" s="3" t="s">
        <v>37</v>
      </c>
      <c r="C3" s="5">
        <v>2002</v>
      </c>
      <c r="D3" s="5">
        <v>2011</v>
      </c>
      <c r="E3" s="5">
        <v>11</v>
      </c>
      <c r="F3" s="5">
        <v>20</v>
      </c>
      <c r="G3" s="5">
        <v>0</v>
      </c>
      <c r="H3" s="6">
        <v>0.35499999999999998</v>
      </c>
      <c r="I3" s="5">
        <v>31</v>
      </c>
    </row>
    <row r="4" spans="1:9">
      <c r="A4" s="8">
        <v>3</v>
      </c>
      <c r="B4" s="3" t="s">
        <v>35</v>
      </c>
      <c r="C4" s="5">
        <v>2002</v>
      </c>
      <c r="D4" s="5">
        <v>2011</v>
      </c>
      <c r="E4" s="5">
        <v>12</v>
      </c>
      <c r="F4" s="5">
        <v>18</v>
      </c>
      <c r="G4" s="5">
        <v>0</v>
      </c>
      <c r="H4" s="6">
        <v>0.4</v>
      </c>
      <c r="I4" s="5">
        <v>30</v>
      </c>
    </row>
    <row r="5" spans="1:9">
      <c r="A5" s="8">
        <v>4</v>
      </c>
      <c r="B5" s="3" t="s">
        <v>39</v>
      </c>
      <c r="C5" s="5">
        <v>2002</v>
      </c>
      <c r="D5" s="5">
        <v>2011</v>
      </c>
      <c r="E5" s="5">
        <v>18</v>
      </c>
      <c r="F5" s="5">
        <v>11</v>
      </c>
      <c r="G5" s="5">
        <v>0</v>
      </c>
      <c r="H5" s="6">
        <v>0.621</v>
      </c>
      <c r="I5" s="5">
        <v>29</v>
      </c>
    </row>
    <row r="6" spans="1:9">
      <c r="A6" s="8">
        <v>5</v>
      </c>
      <c r="B6" s="3" t="s">
        <v>34</v>
      </c>
      <c r="C6" s="5">
        <v>2002</v>
      </c>
      <c r="D6" s="5">
        <v>2011</v>
      </c>
      <c r="E6" s="5">
        <v>13</v>
      </c>
      <c r="F6" s="5">
        <v>15</v>
      </c>
      <c r="G6" s="5">
        <v>0</v>
      </c>
      <c r="H6" s="6">
        <v>0.46400000000000002</v>
      </c>
      <c r="I6" s="5">
        <v>28</v>
      </c>
    </row>
    <row r="7" spans="1:9">
      <c r="A7" s="8">
        <v>6</v>
      </c>
      <c r="B7" s="3" t="s">
        <v>23</v>
      </c>
      <c r="C7" s="5">
        <v>2002</v>
      </c>
      <c r="D7" s="5">
        <v>2011</v>
      </c>
      <c r="E7" s="5">
        <v>21</v>
      </c>
      <c r="F7" s="5">
        <v>7</v>
      </c>
      <c r="G7" s="5">
        <v>0</v>
      </c>
      <c r="H7" s="6">
        <v>0.75</v>
      </c>
      <c r="I7" s="5">
        <v>28</v>
      </c>
    </row>
    <row r="8" spans="1:9">
      <c r="A8" s="8">
        <v>7</v>
      </c>
      <c r="B8" s="3" t="s">
        <v>20</v>
      </c>
      <c r="C8" s="5">
        <v>2002</v>
      </c>
      <c r="D8" s="5">
        <v>2011</v>
      </c>
      <c r="E8" s="5">
        <v>19</v>
      </c>
      <c r="F8" s="5">
        <v>9</v>
      </c>
      <c r="G8" s="5">
        <v>0</v>
      </c>
      <c r="H8" s="6">
        <v>0.67900000000000005</v>
      </c>
      <c r="I8" s="5">
        <v>28</v>
      </c>
    </row>
    <row r="9" spans="1:9">
      <c r="A9" s="8">
        <v>8</v>
      </c>
      <c r="B9" s="3" t="s">
        <v>40</v>
      </c>
      <c r="C9" s="5">
        <v>2002</v>
      </c>
      <c r="D9" s="5">
        <v>2011</v>
      </c>
      <c r="E9" s="5">
        <v>10</v>
      </c>
      <c r="F9" s="5">
        <v>17</v>
      </c>
      <c r="G9" s="5">
        <v>0</v>
      </c>
      <c r="H9" s="6">
        <v>0.37</v>
      </c>
      <c r="I9" s="5">
        <v>27</v>
      </c>
    </row>
    <row r="10" spans="1:9">
      <c r="A10" s="8">
        <v>9</v>
      </c>
      <c r="B10" s="3" t="s">
        <v>18</v>
      </c>
      <c r="C10" s="5">
        <v>2002</v>
      </c>
      <c r="D10" s="5">
        <v>2011</v>
      </c>
      <c r="E10" s="5">
        <v>13</v>
      </c>
      <c r="F10" s="5">
        <v>13</v>
      </c>
      <c r="G10" s="5">
        <v>0</v>
      </c>
      <c r="H10" s="6">
        <v>0.5</v>
      </c>
      <c r="I10" s="5">
        <v>26</v>
      </c>
    </row>
    <row r="11" spans="1:9">
      <c r="A11" s="8">
        <v>10</v>
      </c>
      <c r="B11" s="3" t="s">
        <v>29</v>
      </c>
      <c r="C11" s="5">
        <v>2002</v>
      </c>
      <c r="D11" s="5">
        <v>2011</v>
      </c>
      <c r="E11" s="5">
        <v>15</v>
      </c>
      <c r="F11" s="5">
        <v>11</v>
      </c>
      <c r="G11" s="5">
        <v>0</v>
      </c>
      <c r="H11" s="6">
        <v>0.57699999999999996</v>
      </c>
      <c r="I11" s="5">
        <v>26</v>
      </c>
    </row>
    <row r="12" spans="1:9">
      <c r="A12" s="8">
        <v>11</v>
      </c>
      <c r="B12" s="3" t="s">
        <v>32</v>
      </c>
      <c r="C12" s="5">
        <v>2002</v>
      </c>
      <c r="D12" s="5">
        <v>2011</v>
      </c>
      <c r="E12" s="5">
        <v>10</v>
      </c>
      <c r="F12" s="5">
        <v>15</v>
      </c>
      <c r="G12" s="5">
        <v>0</v>
      </c>
      <c r="H12" s="6">
        <v>0.4</v>
      </c>
      <c r="I12" s="5">
        <v>25</v>
      </c>
    </row>
    <row r="13" spans="1:9">
      <c r="A13" s="8">
        <v>12</v>
      </c>
      <c r="B13" s="3" t="s">
        <v>16</v>
      </c>
      <c r="C13" s="5">
        <v>2002</v>
      </c>
      <c r="D13" s="5">
        <v>2011</v>
      </c>
      <c r="E13" s="5">
        <v>18</v>
      </c>
      <c r="F13" s="5">
        <v>7</v>
      </c>
      <c r="G13" s="5">
        <v>0</v>
      </c>
      <c r="H13" s="6">
        <v>0.72</v>
      </c>
      <c r="I13" s="5">
        <v>25</v>
      </c>
    </row>
    <row r="14" spans="1:9">
      <c r="A14" s="10">
        <v>13</v>
      </c>
      <c r="B14" s="11" t="s">
        <v>33</v>
      </c>
      <c r="C14" s="12">
        <v>2003</v>
      </c>
      <c r="D14" s="12">
        <v>2011</v>
      </c>
      <c r="E14" s="12">
        <v>15</v>
      </c>
      <c r="F14" s="12">
        <v>8</v>
      </c>
      <c r="G14" s="12">
        <v>0</v>
      </c>
      <c r="H14" s="13">
        <v>0.65200000000000002</v>
      </c>
      <c r="I14" s="12">
        <v>23</v>
      </c>
    </row>
    <row r="15" spans="1:9">
      <c r="A15" s="8">
        <v>14</v>
      </c>
      <c r="B15" s="3" t="s">
        <v>38</v>
      </c>
      <c r="C15" s="5">
        <v>2002</v>
      </c>
      <c r="D15" s="5">
        <v>2011</v>
      </c>
      <c r="E15" s="5">
        <v>8</v>
      </c>
      <c r="F15" s="5">
        <v>15</v>
      </c>
      <c r="G15" s="5">
        <v>0</v>
      </c>
      <c r="H15" s="6">
        <v>0.34799999999999998</v>
      </c>
      <c r="I15" s="5">
        <v>23</v>
      </c>
    </row>
    <row r="16" spans="1:9">
      <c r="A16" s="8">
        <v>15</v>
      </c>
      <c r="B16" s="3" t="s">
        <v>41</v>
      </c>
      <c r="C16" s="5">
        <v>2002</v>
      </c>
      <c r="D16" s="5">
        <v>2010</v>
      </c>
      <c r="E16" s="5">
        <v>6</v>
      </c>
      <c r="F16" s="5">
        <v>16</v>
      </c>
      <c r="G16" s="5">
        <v>0</v>
      </c>
      <c r="H16" s="6">
        <v>0.27300000000000002</v>
      </c>
      <c r="I16" s="5">
        <v>22</v>
      </c>
    </row>
    <row r="17" spans="1:9">
      <c r="A17" s="8">
        <v>16</v>
      </c>
      <c r="B17" s="3" t="s">
        <v>26</v>
      </c>
      <c r="C17" s="5">
        <v>2003</v>
      </c>
      <c r="D17" s="5">
        <v>2011</v>
      </c>
      <c r="E17" s="5">
        <v>9</v>
      </c>
      <c r="F17" s="5">
        <v>13</v>
      </c>
      <c r="G17" s="5">
        <v>0</v>
      </c>
      <c r="H17" s="6">
        <v>0.40899999999999997</v>
      </c>
      <c r="I17" s="5">
        <v>22</v>
      </c>
    </row>
    <row r="18" spans="1:9">
      <c r="A18" s="8">
        <v>17</v>
      </c>
      <c r="B18" s="3" t="s">
        <v>21</v>
      </c>
      <c r="C18" s="5">
        <v>2002</v>
      </c>
      <c r="D18" s="5">
        <v>2011</v>
      </c>
      <c r="E18" s="5">
        <v>6</v>
      </c>
      <c r="F18" s="5">
        <v>16</v>
      </c>
      <c r="G18" s="5">
        <v>0</v>
      </c>
      <c r="H18" s="6">
        <v>0.27300000000000002</v>
      </c>
      <c r="I18" s="5">
        <v>22</v>
      </c>
    </row>
    <row r="19" spans="1:9">
      <c r="A19" s="8">
        <v>18</v>
      </c>
      <c r="B19" s="3" t="s">
        <v>36</v>
      </c>
      <c r="C19" s="5">
        <v>2002</v>
      </c>
      <c r="D19" s="5">
        <v>2011</v>
      </c>
      <c r="E19" s="5">
        <v>9</v>
      </c>
      <c r="F19" s="5">
        <v>12</v>
      </c>
      <c r="G19" s="5">
        <v>0</v>
      </c>
      <c r="H19" s="6">
        <v>0.42899999999999999</v>
      </c>
      <c r="I19" s="5">
        <v>21</v>
      </c>
    </row>
    <row r="20" spans="1:9">
      <c r="A20" s="8">
        <v>19</v>
      </c>
      <c r="B20" s="3" t="s">
        <v>24</v>
      </c>
      <c r="C20" s="5">
        <v>2002</v>
      </c>
      <c r="D20" s="5">
        <v>2011</v>
      </c>
      <c r="E20" s="5">
        <v>9</v>
      </c>
      <c r="F20" s="5">
        <v>12</v>
      </c>
      <c r="G20" s="5">
        <v>0</v>
      </c>
      <c r="H20" s="6">
        <v>0.42899999999999999</v>
      </c>
      <c r="I20" s="5">
        <v>21</v>
      </c>
    </row>
    <row r="21" spans="1:9">
      <c r="A21" s="8">
        <v>20</v>
      </c>
      <c r="B21" s="3" t="s">
        <v>25</v>
      </c>
      <c r="C21" s="5">
        <v>2002</v>
      </c>
      <c r="D21" s="5">
        <v>2011</v>
      </c>
      <c r="E21" s="5">
        <v>11</v>
      </c>
      <c r="F21" s="5">
        <v>9</v>
      </c>
      <c r="G21" s="5">
        <v>0</v>
      </c>
      <c r="H21" s="6">
        <v>0.55000000000000004</v>
      </c>
      <c r="I21" s="5">
        <v>20</v>
      </c>
    </row>
    <row r="22" spans="1:9">
      <c r="A22" s="8">
        <v>21</v>
      </c>
      <c r="B22" s="3" t="s">
        <v>22</v>
      </c>
      <c r="C22" s="5">
        <v>2002</v>
      </c>
      <c r="D22" s="5">
        <v>2011</v>
      </c>
      <c r="E22" s="5">
        <v>11</v>
      </c>
      <c r="F22" s="5">
        <v>9</v>
      </c>
      <c r="G22" s="5">
        <v>0</v>
      </c>
      <c r="H22" s="6">
        <v>0.55000000000000004</v>
      </c>
      <c r="I22" s="5">
        <v>20</v>
      </c>
    </row>
    <row r="23" spans="1:9">
      <c r="A23" s="8">
        <v>22</v>
      </c>
      <c r="B23" s="3" t="s">
        <v>27</v>
      </c>
      <c r="C23" s="5">
        <v>2002</v>
      </c>
      <c r="D23" s="5">
        <v>2011</v>
      </c>
      <c r="E23" s="5">
        <v>4</v>
      </c>
      <c r="F23" s="5">
        <v>16</v>
      </c>
      <c r="G23" s="5">
        <v>0</v>
      </c>
      <c r="H23" s="6">
        <v>0.2</v>
      </c>
      <c r="I23" s="5">
        <v>20</v>
      </c>
    </row>
    <row r="24" spans="1:9">
      <c r="A24" s="8">
        <v>23</v>
      </c>
      <c r="B24" s="3" t="s">
        <v>31</v>
      </c>
      <c r="C24" s="5">
        <v>2002</v>
      </c>
      <c r="D24" s="5">
        <v>2011</v>
      </c>
      <c r="E24" s="5">
        <v>10</v>
      </c>
      <c r="F24" s="5">
        <v>8</v>
      </c>
      <c r="G24" s="5">
        <v>0</v>
      </c>
      <c r="H24" s="6">
        <v>0.55600000000000005</v>
      </c>
      <c r="I24" s="5">
        <v>18</v>
      </c>
    </row>
    <row r="25" spans="1:9">
      <c r="A25" s="8">
        <v>24</v>
      </c>
      <c r="B25" s="3" t="s">
        <v>30</v>
      </c>
      <c r="C25" s="5">
        <v>2003</v>
      </c>
      <c r="D25" s="5">
        <v>2011</v>
      </c>
      <c r="E25" s="5">
        <v>4</v>
      </c>
      <c r="F25" s="5">
        <v>13</v>
      </c>
      <c r="G25" s="5">
        <v>0</v>
      </c>
      <c r="H25" s="6">
        <v>0.23499999999999999</v>
      </c>
      <c r="I25" s="5">
        <v>17</v>
      </c>
    </row>
    <row r="26" spans="1:9">
      <c r="A26" s="8">
        <v>25</v>
      </c>
      <c r="B26" s="3" t="s">
        <v>14</v>
      </c>
      <c r="C26" s="5">
        <v>2002</v>
      </c>
      <c r="D26" s="5">
        <v>2011</v>
      </c>
      <c r="E26" s="5">
        <v>7</v>
      </c>
      <c r="F26" s="5">
        <v>9</v>
      </c>
      <c r="G26" s="5">
        <v>0</v>
      </c>
      <c r="H26" s="6">
        <v>0.438</v>
      </c>
      <c r="I26" s="5">
        <v>16</v>
      </c>
    </row>
    <row r="27" spans="1:9">
      <c r="A27" s="8">
        <v>26</v>
      </c>
      <c r="B27" s="3" t="s">
        <v>28</v>
      </c>
      <c r="C27" s="5">
        <v>2002</v>
      </c>
      <c r="D27" s="5">
        <v>2011</v>
      </c>
      <c r="E27" s="5">
        <v>8</v>
      </c>
      <c r="F27" s="5">
        <v>8</v>
      </c>
      <c r="G27" s="5">
        <v>0</v>
      </c>
      <c r="H27" s="6">
        <v>0.5</v>
      </c>
      <c r="I27" s="5">
        <v>16</v>
      </c>
    </row>
    <row r="28" spans="1:9">
      <c r="A28" s="8">
        <v>27</v>
      </c>
      <c r="B28" s="3" t="s">
        <v>19</v>
      </c>
      <c r="C28" s="5">
        <v>2002</v>
      </c>
      <c r="D28" s="5">
        <v>2011</v>
      </c>
      <c r="E28" s="5">
        <v>10</v>
      </c>
      <c r="F28" s="5">
        <v>6</v>
      </c>
      <c r="G28" s="5">
        <v>0</v>
      </c>
      <c r="H28" s="6">
        <v>0.625</v>
      </c>
      <c r="I28" s="5">
        <v>16</v>
      </c>
    </row>
    <row r="29" spans="1:9">
      <c r="A29" s="8">
        <v>28</v>
      </c>
      <c r="B29" s="3" t="s">
        <v>15</v>
      </c>
      <c r="C29" s="5">
        <v>2002</v>
      </c>
      <c r="D29" s="5">
        <v>2011</v>
      </c>
      <c r="E29" s="5">
        <v>2</v>
      </c>
      <c r="F29" s="5">
        <v>12</v>
      </c>
      <c r="G29" s="5">
        <v>0</v>
      </c>
      <c r="H29" s="6">
        <v>0.14299999999999999</v>
      </c>
      <c r="I29" s="5">
        <v>14</v>
      </c>
    </row>
    <row r="30" spans="1:9">
      <c r="A30" s="8">
        <v>29</v>
      </c>
      <c r="B30" s="3" t="s">
        <v>17</v>
      </c>
      <c r="C30" s="5">
        <v>2002</v>
      </c>
      <c r="D30" s="5">
        <v>2009</v>
      </c>
      <c r="E30" s="5">
        <v>6</v>
      </c>
      <c r="F30" s="5">
        <v>8</v>
      </c>
      <c r="G30" s="5">
        <v>0</v>
      </c>
      <c r="H30" s="6">
        <v>0.42899999999999999</v>
      </c>
      <c r="I30" s="5">
        <v>14</v>
      </c>
    </row>
    <row r="31" spans="1:9">
      <c r="A31" s="8">
        <v>30</v>
      </c>
      <c r="B31" s="3" t="s">
        <v>12</v>
      </c>
      <c r="C31" s="5">
        <v>2002</v>
      </c>
      <c r="D31" s="5">
        <v>2009</v>
      </c>
      <c r="E31" s="5">
        <v>4</v>
      </c>
      <c r="F31" s="5">
        <v>5</v>
      </c>
      <c r="G31" s="5">
        <v>0</v>
      </c>
      <c r="H31" s="6">
        <v>0.44400000000000001</v>
      </c>
      <c r="I31" s="5">
        <v>9</v>
      </c>
    </row>
    <row r="32" spans="1:9">
      <c r="A32" s="8">
        <v>31</v>
      </c>
      <c r="B32" s="3" t="s">
        <v>11</v>
      </c>
      <c r="C32" s="5">
        <v>2006</v>
      </c>
      <c r="D32" s="5">
        <v>2011</v>
      </c>
      <c r="E32" s="5">
        <v>2</v>
      </c>
      <c r="F32" s="5">
        <v>5</v>
      </c>
      <c r="G32" s="5">
        <v>0</v>
      </c>
      <c r="H32" s="6">
        <v>0.28599999999999998</v>
      </c>
      <c r="I32" s="5">
        <v>7</v>
      </c>
    </row>
    <row r="33" spans="1:9">
      <c r="A33" s="8">
        <v>32</v>
      </c>
      <c r="B33" s="3" t="s">
        <v>13</v>
      </c>
      <c r="C33" s="5">
        <v>2004</v>
      </c>
      <c r="D33" s="5">
        <v>2011</v>
      </c>
      <c r="E33" s="5">
        <v>3</v>
      </c>
      <c r="F33" s="5">
        <v>4</v>
      </c>
      <c r="G33" s="5">
        <v>0</v>
      </c>
      <c r="H33" s="6">
        <v>0.42899999999999999</v>
      </c>
      <c r="I33" s="5">
        <v>7</v>
      </c>
    </row>
    <row r="34" spans="1:9">
      <c r="E34" s="5">
        <f>SUM(E2:E33)</f>
        <v>322</v>
      </c>
      <c r="F34" s="5">
        <f>SUM(F2:F33)</f>
        <v>363</v>
      </c>
      <c r="G34" s="5">
        <f>SUM(G2:G33)</f>
        <v>0</v>
      </c>
      <c r="H34" s="1">
        <f>E34/I34</f>
        <v>0.47007299270072994</v>
      </c>
      <c r="I34" s="5">
        <f>SUM(I2:I33)</f>
        <v>685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H17" sqref="H17:I17"/>
    </sheetView>
  </sheetViews>
  <sheetFormatPr defaultColWidth="8.85546875" defaultRowHeight="12.75"/>
  <cols>
    <col min="1" max="1" width="3" style="4" bestFit="1" customWidth="1"/>
    <col min="2" max="2" width="19.28515625" style="4" bestFit="1" customWidth="1"/>
    <col min="3" max="3" width="5.140625" style="5" bestFit="1" customWidth="1"/>
    <col min="4" max="4" width="5" style="5" bestFit="1" customWidth="1"/>
    <col min="5" max="6" width="4" style="5" bestFit="1" customWidth="1"/>
    <col min="7" max="7" width="2" style="5" bestFit="1" customWidth="1"/>
    <col min="8" max="8" width="6.7109375" style="6" bestFit="1" customWidth="1"/>
    <col min="9" max="9" width="5.7109375" style="5" bestFit="1" customWidth="1"/>
    <col min="10" max="16384" width="8.85546875" style="4"/>
  </cols>
  <sheetData>
    <row r="1" spans="1:9">
      <c r="A1" s="2" t="s">
        <v>2</v>
      </c>
      <c r="B1" s="2" t="s">
        <v>3</v>
      </c>
      <c r="C1" s="2" t="s">
        <v>4</v>
      </c>
      <c r="D1" s="2" t="s">
        <v>5</v>
      </c>
      <c r="E1" s="7" t="s">
        <v>6</v>
      </c>
      <c r="F1" s="7" t="s">
        <v>7</v>
      </c>
      <c r="G1" s="7" t="s">
        <v>8</v>
      </c>
      <c r="H1" s="9" t="s">
        <v>9</v>
      </c>
      <c r="I1" s="2" t="s">
        <v>10</v>
      </c>
    </row>
    <row r="2" spans="1:9">
      <c r="A2" s="8">
        <v>1</v>
      </c>
      <c r="B2" s="3" t="s">
        <v>39</v>
      </c>
      <c r="C2" s="5">
        <v>2002</v>
      </c>
      <c r="D2" s="5">
        <v>2011</v>
      </c>
      <c r="E2" s="5">
        <v>46</v>
      </c>
      <c r="F2" s="5">
        <v>19</v>
      </c>
      <c r="G2" s="5">
        <v>0</v>
      </c>
      <c r="H2" s="6">
        <v>0.70799999999999996</v>
      </c>
      <c r="I2" s="5">
        <v>65</v>
      </c>
    </row>
    <row r="3" spans="1:9">
      <c r="A3" s="8">
        <v>2</v>
      </c>
      <c r="B3" s="3" t="s">
        <v>34</v>
      </c>
      <c r="C3" s="5">
        <v>2002</v>
      </c>
      <c r="D3" s="5">
        <v>2011</v>
      </c>
      <c r="E3" s="5">
        <v>34</v>
      </c>
      <c r="F3" s="5">
        <v>25</v>
      </c>
      <c r="G3" s="5">
        <v>0</v>
      </c>
      <c r="H3" s="6">
        <v>0.57599999999999996</v>
      </c>
      <c r="I3" s="5">
        <v>59</v>
      </c>
    </row>
    <row r="4" spans="1:9">
      <c r="A4" s="8">
        <v>3</v>
      </c>
      <c r="B4" s="3" t="s">
        <v>23</v>
      </c>
      <c r="C4" s="5">
        <v>2002</v>
      </c>
      <c r="D4" s="5">
        <v>2011</v>
      </c>
      <c r="E4" s="5">
        <v>47</v>
      </c>
      <c r="F4" s="5">
        <v>11</v>
      </c>
      <c r="G4" s="5">
        <v>0</v>
      </c>
      <c r="H4" s="6">
        <v>0.81</v>
      </c>
      <c r="I4" s="5">
        <v>58</v>
      </c>
    </row>
    <row r="5" spans="1:9">
      <c r="A5" s="8">
        <v>4</v>
      </c>
      <c r="B5" s="3" t="s">
        <v>21</v>
      </c>
      <c r="C5" s="5">
        <v>2002</v>
      </c>
      <c r="D5" s="5">
        <v>2011</v>
      </c>
      <c r="E5" s="5">
        <v>30</v>
      </c>
      <c r="F5" s="5">
        <v>27</v>
      </c>
      <c r="G5" s="5">
        <v>0</v>
      </c>
      <c r="H5" s="6">
        <v>0.52600000000000002</v>
      </c>
      <c r="I5" s="5">
        <v>57</v>
      </c>
    </row>
    <row r="6" spans="1:9">
      <c r="A6" s="8">
        <v>5</v>
      </c>
      <c r="B6" s="3" t="s">
        <v>42</v>
      </c>
      <c r="C6" s="5">
        <v>2002</v>
      </c>
      <c r="D6" s="5">
        <v>2011</v>
      </c>
      <c r="E6" s="5">
        <v>23</v>
      </c>
      <c r="F6" s="5">
        <v>32</v>
      </c>
      <c r="G6" s="5">
        <v>0</v>
      </c>
      <c r="H6" s="6">
        <v>0.41799999999999998</v>
      </c>
      <c r="I6" s="5">
        <v>55</v>
      </c>
    </row>
    <row r="7" spans="1:9">
      <c r="A7" s="8">
        <v>6</v>
      </c>
      <c r="B7" s="3" t="s">
        <v>16</v>
      </c>
      <c r="C7" s="5">
        <v>2002</v>
      </c>
      <c r="D7" s="5">
        <v>2011</v>
      </c>
      <c r="E7" s="5">
        <v>32</v>
      </c>
      <c r="F7" s="5">
        <v>23</v>
      </c>
      <c r="G7" s="5">
        <v>0</v>
      </c>
      <c r="H7" s="6">
        <v>0.58199999999999996</v>
      </c>
      <c r="I7" s="5">
        <v>55</v>
      </c>
    </row>
    <row r="8" spans="1:9">
      <c r="A8" s="8">
        <v>7</v>
      </c>
      <c r="B8" s="3" t="s">
        <v>40</v>
      </c>
      <c r="C8" s="5">
        <v>2002</v>
      </c>
      <c r="D8" s="5">
        <v>2011</v>
      </c>
      <c r="E8" s="5">
        <v>16</v>
      </c>
      <c r="F8" s="5">
        <v>38</v>
      </c>
      <c r="G8" s="5">
        <v>0</v>
      </c>
      <c r="H8" s="6">
        <v>0.29599999999999999</v>
      </c>
      <c r="I8" s="5">
        <v>54</v>
      </c>
    </row>
    <row r="9" spans="1:9">
      <c r="A9" s="8">
        <v>8</v>
      </c>
      <c r="B9" s="3" t="s">
        <v>20</v>
      </c>
      <c r="C9" s="5">
        <v>2002</v>
      </c>
      <c r="D9" s="5">
        <v>2011</v>
      </c>
      <c r="E9" s="5">
        <v>34</v>
      </c>
      <c r="F9" s="5">
        <v>20</v>
      </c>
      <c r="G9" s="5">
        <v>0</v>
      </c>
      <c r="H9" s="6">
        <v>0.63</v>
      </c>
      <c r="I9" s="5">
        <v>54</v>
      </c>
    </row>
    <row r="10" spans="1:9">
      <c r="A10" s="8">
        <v>9</v>
      </c>
      <c r="B10" s="3" t="s">
        <v>22</v>
      </c>
      <c r="C10" s="5">
        <v>2002</v>
      </c>
      <c r="D10" s="5">
        <v>2011</v>
      </c>
      <c r="E10" s="5">
        <v>29</v>
      </c>
      <c r="F10" s="5">
        <v>24</v>
      </c>
      <c r="G10" s="5">
        <v>0</v>
      </c>
      <c r="H10" s="6">
        <v>0.54700000000000004</v>
      </c>
      <c r="I10" s="5">
        <v>53</v>
      </c>
    </row>
    <row r="11" spans="1:9">
      <c r="A11" s="8">
        <v>10</v>
      </c>
      <c r="B11" s="3" t="s">
        <v>27</v>
      </c>
      <c r="C11" s="5">
        <v>2002</v>
      </c>
      <c r="D11" s="5">
        <v>2011</v>
      </c>
      <c r="E11" s="5">
        <v>25</v>
      </c>
      <c r="F11" s="5">
        <v>28</v>
      </c>
      <c r="G11" s="5">
        <v>0</v>
      </c>
      <c r="H11" s="6">
        <v>0.47199999999999998</v>
      </c>
      <c r="I11" s="5">
        <v>53</v>
      </c>
    </row>
    <row r="12" spans="1:9">
      <c r="A12" s="8">
        <v>11</v>
      </c>
      <c r="B12" s="3" t="s">
        <v>31</v>
      </c>
      <c r="C12" s="5">
        <v>2002</v>
      </c>
      <c r="D12" s="5">
        <v>2011</v>
      </c>
      <c r="E12" s="5">
        <v>19</v>
      </c>
      <c r="F12" s="5">
        <v>33</v>
      </c>
      <c r="G12" s="5">
        <v>0</v>
      </c>
      <c r="H12" s="6">
        <v>0.36499999999999999</v>
      </c>
      <c r="I12" s="5">
        <v>52</v>
      </c>
    </row>
    <row r="13" spans="1:9">
      <c r="A13" s="8">
        <v>12</v>
      </c>
      <c r="B13" s="3" t="s">
        <v>26</v>
      </c>
      <c r="C13" s="5">
        <v>2002</v>
      </c>
      <c r="D13" s="5">
        <v>2011</v>
      </c>
      <c r="E13" s="5">
        <v>27</v>
      </c>
      <c r="F13" s="5">
        <v>25</v>
      </c>
      <c r="G13" s="5">
        <v>0</v>
      </c>
      <c r="H13" s="6">
        <v>0.51900000000000002</v>
      </c>
      <c r="I13" s="5">
        <v>52</v>
      </c>
    </row>
    <row r="14" spans="1:9">
      <c r="A14" s="8">
        <v>13</v>
      </c>
      <c r="B14" s="3" t="s">
        <v>18</v>
      </c>
      <c r="C14" s="5">
        <v>2002</v>
      </c>
      <c r="D14" s="5">
        <v>2011</v>
      </c>
      <c r="E14" s="5">
        <v>26</v>
      </c>
      <c r="F14" s="5">
        <v>25</v>
      </c>
      <c r="G14" s="5">
        <v>0</v>
      </c>
      <c r="H14" s="6">
        <v>0.51</v>
      </c>
      <c r="I14" s="5">
        <v>51</v>
      </c>
    </row>
    <row r="15" spans="1:9">
      <c r="A15" s="8">
        <v>14</v>
      </c>
      <c r="B15" s="3" t="s">
        <v>41</v>
      </c>
      <c r="C15" s="5">
        <v>2002</v>
      </c>
      <c r="D15" s="5">
        <v>2011</v>
      </c>
      <c r="E15" s="5">
        <v>15</v>
      </c>
      <c r="F15" s="5">
        <v>36</v>
      </c>
      <c r="G15" s="5">
        <v>0</v>
      </c>
      <c r="H15" s="6">
        <v>0.29399999999999998</v>
      </c>
      <c r="I15" s="5">
        <v>51</v>
      </c>
    </row>
    <row r="16" spans="1:9">
      <c r="A16" s="8">
        <v>15</v>
      </c>
      <c r="B16" s="3" t="s">
        <v>28</v>
      </c>
      <c r="C16" s="5">
        <v>2002</v>
      </c>
      <c r="D16" s="5">
        <v>2011</v>
      </c>
      <c r="E16" s="5">
        <v>21</v>
      </c>
      <c r="F16" s="5">
        <v>30</v>
      </c>
      <c r="G16" s="5">
        <v>0</v>
      </c>
      <c r="H16" s="6">
        <v>0.41199999999999998</v>
      </c>
      <c r="I16" s="5">
        <v>51</v>
      </c>
    </row>
    <row r="17" spans="1:9">
      <c r="A17" s="10">
        <v>16</v>
      </c>
      <c r="B17" s="11" t="s">
        <v>33</v>
      </c>
      <c r="C17" s="12">
        <v>2002</v>
      </c>
      <c r="D17" s="12">
        <v>2011</v>
      </c>
      <c r="E17" s="12">
        <v>32</v>
      </c>
      <c r="F17" s="12">
        <v>18</v>
      </c>
      <c r="G17" s="12">
        <v>0</v>
      </c>
      <c r="H17" s="13">
        <v>0.64</v>
      </c>
      <c r="I17" s="12">
        <v>50</v>
      </c>
    </row>
    <row r="18" spans="1:9">
      <c r="A18" s="8">
        <v>17</v>
      </c>
      <c r="B18" s="3" t="s">
        <v>25</v>
      </c>
      <c r="C18" s="5">
        <v>2002</v>
      </c>
      <c r="D18" s="5">
        <v>2011</v>
      </c>
      <c r="E18" s="5">
        <v>25</v>
      </c>
      <c r="F18" s="5">
        <v>24</v>
      </c>
      <c r="G18" s="5">
        <v>0</v>
      </c>
      <c r="H18" s="6">
        <v>0.51</v>
      </c>
      <c r="I18" s="5">
        <v>49</v>
      </c>
    </row>
    <row r="19" spans="1:9">
      <c r="A19" s="8">
        <v>18</v>
      </c>
      <c r="B19" s="3" t="s">
        <v>19</v>
      </c>
      <c r="C19" s="5">
        <v>2002</v>
      </c>
      <c r="D19" s="5">
        <v>2011</v>
      </c>
      <c r="E19" s="5">
        <v>31</v>
      </c>
      <c r="F19" s="5">
        <v>16</v>
      </c>
      <c r="G19" s="5">
        <v>0</v>
      </c>
      <c r="H19" s="6">
        <v>0.66</v>
      </c>
      <c r="I19" s="5">
        <v>47</v>
      </c>
    </row>
    <row r="20" spans="1:9">
      <c r="A20" s="8">
        <v>19</v>
      </c>
      <c r="B20" s="3" t="s">
        <v>37</v>
      </c>
      <c r="C20" s="5">
        <v>2002</v>
      </c>
      <c r="D20" s="5">
        <v>2011</v>
      </c>
      <c r="E20" s="5">
        <v>23</v>
      </c>
      <c r="F20" s="5">
        <v>24</v>
      </c>
      <c r="G20" s="5">
        <v>0</v>
      </c>
      <c r="H20" s="6">
        <v>0.48899999999999999</v>
      </c>
      <c r="I20" s="5">
        <v>47</v>
      </c>
    </row>
    <row r="21" spans="1:9">
      <c r="A21" s="8">
        <v>20</v>
      </c>
      <c r="B21" s="3" t="s">
        <v>38</v>
      </c>
      <c r="C21" s="5">
        <v>2002</v>
      </c>
      <c r="D21" s="5">
        <v>2011</v>
      </c>
      <c r="E21" s="5">
        <v>15</v>
      </c>
      <c r="F21" s="5">
        <v>31</v>
      </c>
      <c r="G21" s="5">
        <v>0</v>
      </c>
      <c r="H21" s="6">
        <v>0.32600000000000001</v>
      </c>
      <c r="I21" s="5">
        <v>46</v>
      </c>
    </row>
    <row r="22" spans="1:9">
      <c r="A22" s="8">
        <v>21</v>
      </c>
      <c r="B22" s="3" t="s">
        <v>30</v>
      </c>
      <c r="C22" s="5">
        <v>2002</v>
      </c>
      <c r="D22" s="5">
        <v>2011</v>
      </c>
      <c r="E22" s="5">
        <v>21</v>
      </c>
      <c r="F22" s="5">
        <v>25</v>
      </c>
      <c r="G22" s="5">
        <v>0</v>
      </c>
      <c r="H22" s="6">
        <v>0.45700000000000002</v>
      </c>
      <c r="I22" s="5">
        <v>46</v>
      </c>
    </row>
    <row r="23" spans="1:9">
      <c r="A23" s="8">
        <v>22</v>
      </c>
      <c r="B23" s="3" t="s">
        <v>14</v>
      </c>
      <c r="C23" s="5">
        <v>2002</v>
      </c>
      <c r="D23" s="5">
        <v>2011</v>
      </c>
      <c r="E23" s="5">
        <v>22</v>
      </c>
      <c r="F23" s="5">
        <v>23</v>
      </c>
      <c r="G23" s="5">
        <v>0</v>
      </c>
      <c r="H23" s="6">
        <v>0.48899999999999999</v>
      </c>
      <c r="I23" s="5">
        <v>45</v>
      </c>
    </row>
    <row r="24" spans="1:9">
      <c r="A24" s="8">
        <v>23</v>
      </c>
      <c r="B24" s="3" t="s">
        <v>29</v>
      </c>
      <c r="C24" s="5">
        <v>2002</v>
      </c>
      <c r="D24" s="5">
        <v>2011</v>
      </c>
      <c r="E24" s="5">
        <v>21</v>
      </c>
      <c r="F24" s="5">
        <v>24</v>
      </c>
      <c r="G24" s="5">
        <v>0</v>
      </c>
      <c r="H24" s="6">
        <v>0.46700000000000003</v>
      </c>
      <c r="I24" s="5">
        <v>45</v>
      </c>
    </row>
    <row r="25" spans="1:9">
      <c r="A25" s="8">
        <v>24</v>
      </c>
      <c r="B25" s="3" t="s">
        <v>11</v>
      </c>
      <c r="C25" s="5">
        <v>2002</v>
      </c>
      <c r="D25" s="5">
        <v>2011</v>
      </c>
      <c r="E25" s="5">
        <v>20</v>
      </c>
      <c r="F25" s="5">
        <v>24</v>
      </c>
      <c r="G25" s="5">
        <v>0</v>
      </c>
      <c r="H25" s="6">
        <v>0.45500000000000002</v>
      </c>
      <c r="I25" s="5">
        <v>44</v>
      </c>
    </row>
    <row r="26" spans="1:9">
      <c r="A26" s="8">
        <v>25</v>
      </c>
      <c r="B26" s="3" t="s">
        <v>12</v>
      </c>
      <c r="C26" s="5">
        <v>2002</v>
      </c>
      <c r="D26" s="5">
        <v>2011</v>
      </c>
      <c r="E26" s="5">
        <v>23</v>
      </c>
      <c r="F26" s="5">
        <v>21</v>
      </c>
      <c r="G26" s="5">
        <v>0</v>
      </c>
      <c r="H26" s="6">
        <v>0.52300000000000002</v>
      </c>
      <c r="I26" s="5">
        <v>44</v>
      </c>
    </row>
    <row r="27" spans="1:9">
      <c r="A27" s="8">
        <v>26</v>
      </c>
      <c r="B27" s="3" t="s">
        <v>15</v>
      </c>
      <c r="C27" s="5">
        <v>2002</v>
      </c>
      <c r="D27" s="5">
        <v>2011</v>
      </c>
      <c r="E27" s="5">
        <v>23</v>
      </c>
      <c r="F27" s="5">
        <v>20</v>
      </c>
      <c r="G27" s="5">
        <v>0</v>
      </c>
      <c r="H27" s="6">
        <v>0.53500000000000003</v>
      </c>
      <c r="I27" s="5">
        <v>43</v>
      </c>
    </row>
    <row r="28" spans="1:9">
      <c r="A28" s="8">
        <v>27</v>
      </c>
      <c r="B28" s="3" t="s">
        <v>35</v>
      </c>
      <c r="C28" s="5">
        <v>2002</v>
      </c>
      <c r="D28" s="5">
        <v>2011</v>
      </c>
      <c r="E28" s="5">
        <v>18</v>
      </c>
      <c r="F28" s="5">
        <v>24</v>
      </c>
      <c r="G28" s="5">
        <v>0</v>
      </c>
      <c r="H28" s="6">
        <v>0.42899999999999999</v>
      </c>
      <c r="I28" s="5">
        <v>42</v>
      </c>
    </row>
    <row r="29" spans="1:9">
      <c r="A29" s="8">
        <v>28</v>
      </c>
      <c r="B29" s="3" t="s">
        <v>24</v>
      </c>
      <c r="C29" s="5">
        <v>2002</v>
      </c>
      <c r="D29" s="5">
        <v>2011</v>
      </c>
      <c r="E29" s="5">
        <v>20</v>
      </c>
      <c r="F29" s="5">
        <v>22</v>
      </c>
      <c r="G29" s="5">
        <v>0</v>
      </c>
      <c r="H29" s="6">
        <v>0.47599999999999998</v>
      </c>
      <c r="I29" s="5">
        <v>42</v>
      </c>
    </row>
    <row r="30" spans="1:9">
      <c r="A30" s="8">
        <v>29</v>
      </c>
      <c r="B30" s="3" t="s">
        <v>36</v>
      </c>
      <c r="C30" s="5">
        <v>2002</v>
      </c>
      <c r="D30" s="5">
        <v>2011</v>
      </c>
      <c r="E30" s="5">
        <v>11</v>
      </c>
      <c r="F30" s="5">
        <v>29</v>
      </c>
      <c r="G30" s="5">
        <v>0</v>
      </c>
      <c r="H30" s="6">
        <v>0.27500000000000002</v>
      </c>
      <c r="I30" s="5">
        <v>40</v>
      </c>
    </row>
    <row r="31" spans="1:9">
      <c r="A31" s="8">
        <v>30</v>
      </c>
      <c r="B31" s="3" t="s">
        <v>17</v>
      </c>
      <c r="C31" s="5">
        <v>2002</v>
      </c>
      <c r="D31" s="5">
        <v>2010</v>
      </c>
      <c r="E31" s="5">
        <v>21</v>
      </c>
      <c r="F31" s="5">
        <v>17</v>
      </c>
      <c r="G31" s="5">
        <v>1</v>
      </c>
      <c r="H31" s="6">
        <v>0.55100000000000005</v>
      </c>
      <c r="I31" s="5">
        <v>39</v>
      </c>
    </row>
    <row r="32" spans="1:9">
      <c r="A32" s="8">
        <v>31</v>
      </c>
      <c r="B32" s="3" t="s">
        <v>13</v>
      </c>
      <c r="C32" s="5">
        <v>2002</v>
      </c>
      <c r="D32" s="5">
        <v>2011</v>
      </c>
      <c r="E32" s="5">
        <v>19</v>
      </c>
      <c r="F32" s="5">
        <v>16</v>
      </c>
      <c r="G32" s="5">
        <v>0</v>
      </c>
      <c r="H32" s="6">
        <v>0.54300000000000004</v>
      </c>
      <c r="I32" s="5">
        <v>35</v>
      </c>
    </row>
    <row r="33" spans="1:9">
      <c r="A33" s="8">
        <v>32</v>
      </c>
      <c r="B33" s="3" t="s">
        <v>32</v>
      </c>
      <c r="C33" s="5">
        <v>2002</v>
      </c>
      <c r="D33" s="5">
        <v>2011</v>
      </c>
      <c r="E33" s="5">
        <v>17</v>
      </c>
      <c r="F33" s="5">
        <v>14</v>
      </c>
      <c r="G33" s="5">
        <v>0</v>
      </c>
      <c r="H33" s="6">
        <v>0.54800000000000004</v>
      </c>
      <c r="I33" s="5">
        <v>31</v>
      </c>
    </row>
    <row r="34" spans="1:9">
      <c r="E34" s="5">
        <f>SUM(E2:E33)</f>
        <v>786</v>
      </c>
      <c r="F34" s="5">
        <f>SUM(F2:F33)</f>
        <v>768</v>
      </c>
      <c r="G34" s="5">
        <f>SUM(G2:G33)</f>
        <v>1</v>
      </c>
      <c r="H34" s="1">
        <f>E34/I34</f>
        <v>0.5054662379421222</v>
      </c>
      <c r="I34" s="5">
        <f>SUM(I2:I33)</f>
        <v>1555</v>
      </c>
    </row>
  </sheetData>
  <phoneticPr fontId="7" type="noConversion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Totals</vt:lpstr>
      <vt:lpstr>60-79</vt:lpstr>
      <vt:lpstr>80-99</vt:lpstr>
      <vt:lpstr>100-119</vt:lpstr>
      <vt:lpstr>120-139</vt:lpstr>
      <vt:lpstr>140-159</vt:lpstr>
      <vt:lpstr>1-1.9</vt:lpstr>
      <vt:lpstr>2-2.9</vt:lpstr>
      <vt:lpstr>3-3.9</vt:lpstr>
      <vt:lpstr>4-4.9</vt:lpstr>
      <vt:lpstr>5-5.9</vt:lpstr>
      <vt:lpstr>6-6.9</vt:lpstr>
      <vt:lpstr>10-14</vt:lpstr>
      <vt:lpstr>15-19</vt:lpstr>
      <vt:lpstr>20-24</vt:lpstr>
      <vt:lpstr>25-29</vt:lpstr>
      <vt:lpstr>30-34</vt:lpstr>
      <vt:lpstr>35-39</vt:lpstr>
    </vt:vector>
  </TitlesOfParts>
  <Company>HASD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Toporski</dc:creator>
  <cp:lastModifiedBy>Chad Toporski</cp:lastModifiedBy>
  <cp:lastPrinted>2012-10-23T02:37:08Z</cp:lastPrinted>
  <dcterms:created xsi:type="dcterms:W3CDTF">2012-10-22T15:50:48Z</dcterms:created>
  <dcterms:modified xsi:type="dcterms:W3CDTF">2012-10-23T16:51:09Z</dcterms:modified>
</cp:coreProperties>
</file>